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ведом структура" sheetId="1" r:id="rId1"/>
    <sheet name="функционал структура" sheetId="2" r:id="rId2"/>
  </sheets>
  <definedNames/>
  <calcPr fullCalcOnLoad="1"/>
</workbook>
</file>

<file path=xl/sharedStrings.xml><?xml version="1.0" encoding="utf-8"?>
<sst xmlns="http://schemas.openxmlformats.org/spreadsheetml/2006/main" count="443" uniqueCount="114">
  <si>
    <t>Наименование</t>
  </si>
  <si>
    <t>РзПр</t>
  </si>
  <si>
    <t>Цс</t>
  </si>
  <si>
    <t>Вр</t>
  </si>
  <si>
    <t>Сумма</t>
  </si>
  <si>
    <t>ВСЕГО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</si>
  <si>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</si>
  <si>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</si>
  <si>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</si>
  <si>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</si>
  <si>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</si>
  <si>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Резервные фонды местных администраций</t>
  </si>
  <si>
    <t>Обеспечение деятельности подведомственных учреждений</t>
  </si>
  <si>
    <t>Дорожное хозяйство</t>
  </si>
  <si>
    <t>0409</t>
  </si>
  <si>
    <t>(тыс. рублей)</t>
  </si>
  <si>
    <t>НАЦИОНАЛЬНАЯ БЕЗОПАСНОСТЬ И ПРАВООХРАНИТЕЛЬНАЯ ДЕЯТЕЛЬНОСТЬ</t>
  </si>
  <si>
    <t>ОБЩЕГОСУДАРСТВЕННЫЕ ВОПРОСЫ</t>
  </si>
  <si>
    <t>НАЦИОНАЛЬНАЯ ЭКОНОМИКА</t>
  </si>
  <si>
    <t>0100</t>
  </si>
  <si>
    <t>0300</t>
  </si>
  <si>
    <t>0400</t>
  </si>
  <si>
    <t>Другие общегосударственные вопросы</t>
  </si>
  <si>
    <t>0700500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</si>
  <si>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</si>
  <si>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</si>
  <si>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Подготовка населения и организаций к действиям в чрезвычайной ситуации в мирное и военное время</t>
  </si>
  <si>
    <t>0113</t>
  </si>
  <si>
    <t>0013600</t>
  </si>
  <si>
    <t>Осуществление первичного воинского учета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</si>
  <si>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</si>
  <si>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</si>
  <si>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</si>
  <si>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</si>
  <si>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Республиканская целевая программа "Развитие автомобильных дорог Республики Башкортостан (2010-2015 годы)"</t>
  </si>
  <si>
    <t>0111</t>
  </si>
  <si>
    <t>0800</t>
  </si>
  <si>
    <t>КУЛЬТУРА, КИНЕМАТОГРАФИЯ</t>
  </si>
  <si>
    <t>0801</t>
  </si>
  <si>
    <t>Культура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</si>
  <si>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</si>
  <si>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0029900</t>
  </si>
  <si>
    <t>ЖИЛИЩНО-КОММУНАЛЬНОЕ ХОЗЯЙСТВО</t>
  </si>
  <si>
    <t>0500</t>
  </si>
  <si>
    <t>111</t>
  </si>
  <si>
    <t>244</t>
  </si>
  <si>
    <t>122</t>
  </si>
  <si>
    <t>121</t>
  </si>
  <si>
    <t>611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</si>
  <si>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</si>
  <si>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</si>
  <si>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Иные выплаты населению</t>
  </si>
  <si>
    <t>242</t>
  </si>
  <si>
    <t>243</t>
  </si>
  <si>
    <t>Закупка товаров, работ и услуг в сфере информационно-коммуникационных технологий</t>
  </si>
  <si>
    <t>Закупка товаров, работ и услуг в целях капитального ремонта государственного (муниципального) имущества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</si>
  <si>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</si>
  <si>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</si>
  <si>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</si>
  <si>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</si>
  <si>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870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</si>
  <si>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</si>
  <si>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</si>
  <si>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</si>
  <si>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622</t>
  </si>
  <si>
    <t>Субсидии автономным учреждениям на иные цели</t>
  </si>
  <si>
    <t>Обеспечение деятельности (оказание услуг) подведомственных учреждений</t>
  </si>
  <si>
    <t>0102</t>
  </si>
  <si>
    <t>0020300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</si>
  <si>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</si>
  <si>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</si>
  <si>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0310</t>
  </si>
  <si>
    <t>Обеспечение пожарной безопасности</t>
  </si>
  <si>
    <t>Целевые программы муниципальных образований</t>
  </si>
  <si>
    <t>0503</t>
  </si>
  <si>
    <t>6000100</t>
  </si>
  <si>
    <t>Благоустройство</t>
  </si>
  <si>
    <t>Уличное освещение</t>
  </si>
  <si>
    <t>6000300</t>
  </si>
  <si>
    <t>Озеленение</t>
  </si>
  <si>
    <t>6000400</t>
  </si>
  <si>
    <t>Организация и содержание мест захоронения</t>
  </si>
  <si>
    <t xml:space="preserve">   муниципального района Белебеевский район     Республики Башкортостан</t>
  </si>
  <si>
    <t>Коммунальное хозяйство</t>
  </si>
  <si>
    <t>Мероприятия в области коммунального хозяйства</t>
  </si>
  <si>
    <t>0502</t>
  </si>
  <si>
    <t>3510500</t>
  </si>
  <si>
    <t>Субсидии бюджетным учреждениям на иные цели</t>
  </si>
  <si>
    <t>612</t>
  </si>
  <si>
    <t>Прочие межбюджетные трансферты</t>
  </si>
  <si>
    <t>Другие вопросы в области национальной экономики</t>
  </si>
  <si>
    <t>0412</t>
  </si>
  <si>
    <t xml:space="preserve">Приложение №2 </t>
  </si>
  <si>
    <t xml:space="preserve">                                                    к решению  Совета сельского поселения Донской сельсовет </t>
  </si>
  <si>
    <t xml:space="preserve">"Об исполнении  бюджета  сельского поселения Донской сельсовет муниципального района </t>
  </si>
  <si>
    <t>5221100</t>
  </si>
  <si>
    <t>Республиканская целевая программа "Модернизация систем наружного освещениянаселенных пунктов  Республики Башкортостан (2011-2015 годы)"</t>
  </si>
  <si>
    <t>Текущий ремонт</t>
  </si>
  <si>
    <t>Перечисления другим бюджетам бюджетной системы</t>
  </si>
  <si>
    <t>Иные межбюджетные трансферты</t>
  </si>
  <si>
    <t>Прочие мероприятия по благоустройству</t>
  </si>
  <si>
    <t>6000500</t>
  </si>
  <si>
    <t>Ведомство</t>
  </si>
  <si>
    <t>Приложение №3</t>
  </si>
  <si>
    <t xml:space="preserve">Администрация  сельского поселения Донской сельсовет муниципального района Белебеевский район Республики Башкортостан </t>
  </si>
  <si>
    <t>Функциональная структура расходов бюджета сельского поселения Донской сельсовет муниципального района Белебеевский район Республики Башкортостан на 2014 год.</t>
  </si>
  <si>
    <t xml:space="preserve">                                        Белебеевский район Республики Башкортостан за 2014 год"</t>
  </si>
  <si>
    <t>Социальное обеспечение населения</t>
  </si>
  <si>
    <t>Поддержка отдельных категорий граждан</t>
  </si>
  <si>
    <t>1003</t>
  </si>
  <si>
    <t>262</t>
  </si>
  <si>
    <t>Ведомственная структура  расходов бюджета сельского поселения  Донской сельсовет муниципального района Белебеевский район Республики Башкортостан на 2014 год.</t>
  </si>
  <si>
    <r>
      <t xml:space="preserve">                                                                                          от 29 июня 2015 года № </t>
    </r>
    <r>
      <rPr>
        <sz val="12"/>
        <rFont val="Times New Roman"/>
        <family val="1"/>
      </rPr>
      <t>512</t>
    </r>
  </si>
  <si>
    <t xml:space="preserve">                                                                                          от  29 июня 2015 года № 512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</si>
</sst>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72" fontId="1" fillId="0" borderId="0" xfId="0" applyNumberFormat="1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right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wrapText="1"/>
    </xf>
    <xf numFmtId="173" fontId="1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right"/>
    </xf>
    <xf numFmtId="17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173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 wrapText="1"/>
    </xf>
    <xf numFmtId="173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73" fontId="1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zoomScaleSheetLayoutView="100" zoomScalePageLayoutView="0" workbookViewId="0" topLeftCell="A8">
      <selection activeCell="H8" sqref="H8"/>
    </sheetView>
  </sheetViews>
  <sheetFormatPr defaultColWidth="9.140625" defaultRowHeight="12.75"/>
  <cols>
    <col min="1" max="1" width="54.57421875" style="3" customWidth="1"/>
    <col min="2" max="2" width="11.140625" style="3" customWidth="1"/>
    <col min="3" max="3" width="8.421875" style="3" customWidth="1"/>
    <col min="4" max="4" width="10.140625" style="3" customWidth="1"/>
    <col min="5" max="5" width="6.57421875" style="3" customWidth="1"/>
    <col min="6" max="6" width="12.140625" style="3" customWidth="1"/>
    <col min="7" max="9" width="9.57421875" style="3" bestFit="1" customWidth="1"/>
    <col min="10" max="16384" width="9.140625" style="3" customWidth="1"/>
  </cols>
  <sheetData>
    <row r="1" spans="1:6" ht="15.75">
      <c r="A1" s="47" t="s">
        <v>103</v>
      </c>
      <c r="B1" s="47"/>
      <c r="C1" s="47"/>
      <c r="D1" s="47"/>
      <c r="E1" s="47"/>
      <c r="F1" s="47"/>
    </row>
    <row r="2" spans="1:6" ht="15.75">
      <c r="A2" s="48" t="s">
        <v>93</v>
      </c>
      <c r="B2" s="48"/>
      <c r="C2" s="48"/>
      <c r="D2" s="48"/>
      <c r="E2" s="48"/>
      <c r="F2" s="48"/>
    </row>
    <row r="3" spans="1:6" ht="15.75">
      <c r="A3" s="47" t="s">
        <v>82</v>
      </c>
      <c r="B3" s="47"/>
      <c r="C3" s="47"/>
      <c r="D3" s="47"/>
      <c r="E3" s="47"/>
      <c r="F3" s="47"/>
    </row>
    <row r="4" spans="1:6" ht="15.75">
      <c r="A4" s="48" t="s">
        <v>113</v>
      </c>
      <c r="B4" s="48"/>
      <c r="C4" s="48"/>
      <c r="D4" s="48"/>
      <c r="E4" s="48"/>
      <c r="F4" s="48"/>
    </row>
    <row r="5" spans="1:6" ht="15.75">
      <c r="A5" s="49" t="s">
        <v>94</v>
      </c>
      <c r="B5" s="49"/>
      <c r="C5" s="49"/>
      <c r="D5" s="49"/>
      <c r="E5" s="49"/>
      <c r="F5" s="49"/>
    </row>
    <row r="6" spans="1:6" ht="15.75">
      <c r="A6" s="49" t="s">
        <v>106</v>
      </c>
      <c r="B6" s="49"/>
      <c r="C6" s="49"/>
      <c r="D6" s="49"/>
      <c r="E6" s="49"/>
      <c r="F6" s="49"/>
    </row>
    <row r="8" spans="1:6" ht="65.25" customHeight="1">
      <c r="A8" s="45" t="s">
        <v>111</v>
      </c>
      <c r="B8" s="45"/>
      <c r="C8" s="45"/>
      <c r="D8" s="45"/>
      <c r="E8" s="45"/>
      <c r="F8" s="45"/>
    </row>
    <row r="9" spans="1:6" s="6" customFormat="1" ht="15.75">
      <c r="A9" s="46" t="s">
        <v>15</v>
      </c>
      <c r="B9" s="46"/>
      <c r="C9" s="46"/>
      <c r="D9" s="46"/>
      <c r="E9" s="46"/>
      <c r="F9" s="46"/>
    </row>
    <row r="10" spans="1:6" s="6" customFormat="1" ht="31.5">
      <c r="A10" s="16" t="s">
        <v>0</v>
      </c>
      <c r="B10" s="16" t="s">
        <v>102</v>
      </c>
      <c r="C10" s="16" t="s">
        <v>1</v>
      </c>
      <c r="D10" s="16" t="s">
        <v>2</v>
      </c>
      <c r="E10" s="16" t="s">
        <v>3</v>
      </c>
      <c r="F10" s="16" t="s">
        <v>4</v>
      </c>
    </row>
    <row r="11" spans="1:6" s="6" customFormat="1" ht="15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6" s="6" customFormat="1" ht="15.75">
      <c r="A12" s="1" t="s">
        <v>5</v>
      </c>
      <c r="B12" s="8"/>
      <c r="C12" s="8"/>
      <c r="D12" s="8"/>
      <c r="E12" s="8"/>
      <c r="F12" s="44">
        <f>F14+F38+F43+F50+F55+F70+F80+F82</f>
        <v>4228.4</v>
      </c>
    </row>
    <row r="13" spans="1:6" s="6" customFormat="1" ht="44.25" customHeight="1">
      <c r="A13" s="43" t="s">
        <v>104</v>
      </c>
      <c r="B13" s="8">
        <v>791</v>
      </c>
      <c r="C13" s="8"/>
      <c r="D13" s="8"/>
      <c r="E13" s="8"/>
      <c r="F13" s="44">
        <v>4199.4</v>
      </c>
    </row>
    <row r="14" spans="1:6" s="6" customFormat="1" ht="15.75">
      <c r="A14" s="1" t="s">
        <v>17</v>
      </c>
      <c r="B14" s="8">
        <v>791</v>
      </c>
      <c r="C14" s="15" t="s">
        <v>19</v>
      </c>
      <c r="D14" s="10"/>
      <c r="E14" s="15"/>
      <c r="F14" s="17">
        <f>F15+F18+F27+F30</f>
        <v>2130.2999999999997</v>
      </c>
    </row>
    <row r="15" spans="1:6" s="6" customFormat="1" ht="48" customHeight="1">
      <c r="A15" s="24" t="s">
        <v>69</v>
      </c>
      <c r="B15" s="8">
        <v>791</v>
      </c>
      <c r="C15" s="35" t="s">
        <v>67</v>
      </c>
      <c r="D15" s="37"/>
      <c r="E15" s="35"/>
      <c r="F15" s="36">
        <v>660.8</v>
      </c>
    </row>
    <row r="16" spans="1:6" s="6" customFormat="1" ht="15.75">
      <c r="A16" s="24" t="s">
        <v>70</v>
      </c>
      <c r="B16" s="8">
        <v>791</v>
      </c>
      <c r="C16" s="35" t="s">
        <v>67</v>
      </c>
      <c r="D16" s="37" t="s">
        <v>68</v>
      </c>
      <c r="E16" s="35"/>
      <c r="F16" s="36">
        <f>F17</f>
        <v>660.8</v>
      </c>
    </row>
    <row r="17" spans="1:6" s="6" customFormat="1" ht="15.75">
      <c r="A17" s="2" t="s">
        <v>49</v>
      </c>
      <c r="B17" s="8">
        <v>791</v>
      </c>
      <c r="C17" s="35" t="s">
        <v>67</v>
      </c>
      <c r="D17" s="37" t="s">
        <v>68</v>
      </c>
      <c r="E17" s="35" t="s">
        <v>47</v>
      </c>
      <c r="F17" s="36">
        <v>660.8</v>
      </c>
    </row>
    <row r="18" spans="1:6" ht="63">
      <c r="A18" s="2" t="s">
        <v>8</v>
      </c>
      <c r="B18" s="8">
        <v>791</v>
      </c>
      <c r="C18" s="4" t="s">
        <v>9</v>
      </c>
      <c r="D18" s="29"/>
      <c r="E18" s="4"/>
      <c r="F18" s="28">
        <f>F19</f>
        <v>1174.1</v>
      </c>
    </row>
    <row r="19" spans="1:6" ht="15.75">
      <c r="A19" s="2" t="s">
        <v>6</v>
      </c>
      <c r="B19" s="8">
        <v>791</v>
      </c>
      <c r="C19" s="4" t="s">
        <v>9</v>
      </c>
      <c r="D19" s="29" t="s">
        <v>7</v>
      </c>
      <c r="E19" s="4"/>
      <c r="F19" s="18">
        <f>F20+F22+F24+F25+F26+F23+I21</f>
        <v>1174.1</v>
      </c>
    </row>
    <row r="20" spans="1:6" s="6" customFormat="1" ht="15.75">
      <c r="A20" s="2" t="s">
        <v>49</v>
      </c>
      <c r="B20" s="8">
        <v>791</v>
      </c>
      <c r="C20" s="12" t="s">
        <v>9</v>
      </c>
      <c r="D20" s="30" t="s">
        <v>7</v>
      </c>
      <c r="E20" s="4" t="s">
        <v>47</v>
      </c>
      <c r="F20" s="19">
        <v>782.4</v>
      </c>
    </row>
    <row r="21" spans="1:6" s="6" customFormat="1" ht="15.75">
      <c r="A21" s="2" t="s">
        <v>49</v>
      </c>
      <c r="B21" s="8">
        <v>791</v>
      </c>
      <c r="C21" s="12" t="s">
        <v>9</v>
      </c>
      <c r="D21" s="30" t="s">
        <v>7</v>
      </c>
      <c r="E21" s="4" t="s">
        <v>46</v>
      </c>
      <c r="F21" s="19"/>
    </row>
    <row r="22" spans="1:6" s="6" customFormat="1" ht="31.5">
      <c r="A22" s="2" t="s">
        <v>54</v>
      </c>
      <c r="B22" s="8">
        <v>791</v>
      </c>
      <c r="C22" s="12" t="s">
        <v>9</v>
      </c>
      <c r="D22" s="30" t="s">
        <v>7</v>
      </c>
      <c r="E22" s="4" t="s">
        <v>52</v>
      </c>
      <c r="F22" s="19">
        <v>74.8</v>
      </c>
    </row>
    <row r="23" spans="1:6" s="6" customFormat="1" ht="47.25">
      <c r="A23" s="2" t="s">
        <v>55</v>
      </c>
      <c r="B23" s="8">
        <v>791</v>
      </c>
      <c r="C23" s="12" t="s">
        <v>9</v>
      </c>
      <c r="D23" s="30" t="s">
        <v>7</v>
      </c>
      <c r="E23" s="4" t="s">
        <v>53</v>
      </c>
      <c r="F23" s="19"/>
    </row>
    <row r="24" spans="1:6" s="6" customFormat="1" ht="31.5">
      <c r="A24" s="2" t="s">
        <v>50</v>
      </c>
      <c r="B24" s="8">
        <v>791</v>
      </c>
      <c r="C24" s="12" t="s">
        <v>9</v>
      </c>
      <c r="D24" s="30" t="s">
        <v>7</v>
      </c>
      <c r="E24" s="4" t="s">
        <v>45</v>
      </c>
      <c r="F24" s="19">
        <v>283.5</v>
      </c>
    </row>
    <row r="25" spans="1:6" s="6" customFormat="1" ht="31.5">
      <c r="A25" s="2" t="s">
        <v>58</v>
      </c>
      <c r="B25" s="8">
        <v>791</v>
      </c>
      <c r="C25" s="12" t="s">
        <v>9</v>
      </c>
      <c r="D25" s="30" t="s">
        <v>7</v>
      </c>
      <c r="E25" s="4" t="s">
        <v>56</v>
      </c>
      <c r="F25" s="19">
        <v>22.5</v>
      </c>
    </row>
    <row r="26" spans="1:6" s="6" customFormat="1" ht="15.75">
      <c r="A26" s="2" t="s">
        <v>59</v>
      </c>
      <c r="B26" s="8">
        <v>791</v>
      </c>
      <c r="C26" s="12" t="s">
        <v>9</v>
      </c>
      <c r="D26" s="30" t="s">
        <v>7</v>
      </c>
      <c r="E26" s="4" t="s">
        <v>57</v>
      </c>
      <c r="F26" s="19">
        <v>10.9</v>
      </c>
    </row>
    <row r="27" spans="1:6" ht="15.75">
      <c r="A27" s="2" t="s">
        <v>10</v>
      </c>
      <c r="B27" s="8">
        <v>791</v>
      </c>
      <c r="C27" s="4" t="s">
        <v>35</v>
      </c>
      <c r="D27" s="14"/>
      <c r="E27" s="4"/>
      <c r="F27" s="28">
        <f>F28</f>
        <v>0</v>
      </c>
    </row>
    <row r="28" spans="1:6" ht="15.75">
      <c r="A28" s="2" t="s">
        <v>11</v>
      </c>
      <c r="B28" s="8">
        <v>791</v>
      </c>
      <c r="C28" s="4" t="s">
        <v>35</v>
      </c>
      <c r="D28" s="13" t="s">
        <v>23</v>
      </c>
      <c r="E28" s="4"/>
      <c r="F28" s="18">
        <f>F29</f>
        <v>0</v>
      </c>
    </row>
    <row r="29" spans="1:6" ht="15.75">
      <c r="A29" s="2" t="s">
        <v>61</v>
      </c>
      <c r="B29" s="8">
        <v>791</v>
      </c>
      <c r="C29" s="4" t="s">
        <v>35</v>
      </c>
      <c r="D29" s="13" t="s">
        <v>23</v>
      </c>
      <c r="E29" s="4" t="s">
        <v>60</v>
      </c>
      <c r="F29" s="18">
        <v>0</v>
      </c>
    </row>
    <row r="30" spans="1:6" ht="15.75">
      <c r="A30" s="2" t="s">
        <v>22</v>
      </c>
      <c r="B30" s="8">
        <v>791</v>
      </c>
      <c r="C30" s="4" t="s">
        <v>27</v>
      </c>
      <c r="D30" s="13"/>
      <c r="E30" s="4"/>
      <c r="F30" s="28">
        <f>F31</f>
        <v>295.40000000000003</v>
      </c>
    </row>
    <row r="31" spans="1:6" ht="31.5">
      <c r="A31" s="2" t="s">
        <v>12</v>
      </c>
      <c r="B31" s="8">
        <v>791</v>
      </c>
      <c r="C31" s="4" t="s">
        <v>27</v>
      </c>
      <c r="D31" s="13" t="s">
        <v>41</v>
      </c>
      <c r="E31" s="4"/>
      <c r="F31" s="18">
        <f>F32+F33+F34+F35+F36+F37</f>
        <v>295.40000000000003</v>
      </c>
    </row>
    <row r="32" spans="1:6" ht="15.75">
      <c r="A32" s="2" t="s">
        <v>49</v>
      </c>
      <c r="B32" s="8">
        <v>791</v>
      </c>
      <c r="C32" s="4" t="s">
        <v>27</v>
      </c>
      <c r="D32" s="13" t="s">
        <v>41</v>
      </c>
      <c r="E32" s="4" t="s">
        <v>44</v>
      </c>
      <c r="F32" s="18">
        <v>0</v>
      </c>
    </row>
    <row r="33" spans="1:6" ht="15.75">
      <c r="A33" s="2" t="s">
        <v>49</v>
      </c>
      <c r="B33" s="8">
        <v>791</v>
      </c>
      <c r="C33" s="4" t="s">
        <v>27</v>
      </c>
      <c r="D33" s="13" t="s">
        <v>41</v>
      </c>
      <c r="E33" s="4" t="s">
        <v>46</v>
      </c>
      <c r="F33" s="18">
        <v>221</v>
      </c>
    </row>
    <row r="34" spans="1:6" ht="31.5">
      <c r="A34" s="2" t="s">
        <v>54</v>
      </c>
      <c r="B34" s="8">
        <v>791</v>
      </c>
      <c r="C34" s="4" t="s">
        <v>27</v>
      </c>
      <c r="D34" s="13" t="s">
        <v>41</v>
      </c>
      <c r="E34" s="4" t="s">
        <v>52</v>
      </c>
      <c r="F34" s="18">
        <v>47.6</v>
      </c>
    </row>
    <row r="35" spans="1:6" ht="31.5">
      <c r="A35" s="2" t="s">
        <v>50</v>
      </c>
      <c r="B35" s="8">
        <v>791</v>
      </c>
      <c r="C35" s="4" t="s">
        <v>27</v>
      </c>
      <c r="D35" s="13" t="s">
        <v>41</v>
      </c>
      <c r="E35" s="4" t="s">
        <v>45</v>
      </c>
      <c r="F35" s="18">
        <v>26.8</v>
      </c>
    </row>
    <row r="36" spans="1:6" ht="31.5">
      <c r="A36" s="2" t="s">
        <v>58</v>
      </c>
      <c r="B36" s="8">
        <v>791</v>
      </c>
      <c r="C36" s="4" t="s">
        <v>27</v>
      </c>
      <c r="D36" s="13" t="s">
        <v>41</v>
      </c>
      <c r="E36" s="4" t="s">
        <v>56</v>
      </c>
      <c r="F36" s="18"/>
    </row>
    <row r="37" spans="1:6" ht="15.75">
      <c r="A37" s="2" t="s">
        <v>59</v>
      </c>
      <c r="B37" s="8">
        <v>791</v>
      </c>
      <c r="C37" s="4" t="s">
        <v>27</v>
      </c>
      <c r="D37" s="13" t="s">
        <v>41</v>
      </c>
      <c r="E37" s="4" t="s">
        <v>57</v>
      </c>
      <c r="F37" s="18"/>
    </row>
    <row r="38" spans="1:6" ht="15.75">
      <c r="A38" s="27" t="s">
        <v>32</v>
      </c>
      <c r="B38" s="8">
        <v>791</v>
      </c>
      <c r="C38" s="21" t="s">
        <v>33</v>
      </c>
      <c r="D38" s="22"/>
      <c r="E38" s="21"/>
      <c r="F38" s="23">
        <f>F39</f>
        <v>38.3</v>
      </c>
    </row>
    <row r="39" spans="1:6" ht="15.75">
      <c r="A39" s="24" t="s">
        <v>31</v>
      </c>
      <c r="B39" s="8">
        <v>791</v>
      </c>
      <c r="C39" s="25" t="s">
        <v>30</v>
      </c>
      <c r="D39" s="33"/>
      <c r="E39" s="25"/>
      <c r="F39" s="28">
        <f>F40</f>
        <v>38.3</v>
      </c>
    </row>
    <row r="40" spans="1:6" ht="34.5" customHeight="1">
      <c r="A40" s="2" t="s">
        <v>29</v>
      </c>
      <c r="B40" s="8">
        <v>791</v>
      </c>
      <c r="C40" s="4" t="s">
        <v>30</v>
      </c>
      <c r="D40" s="13" t="s">
        <v>28</v>
      </c>
      <c r="E40" s="4"/>
      <c r="F40" s="18">
        <f>F41+F42</f>
        <v>38.3</v>
      </c>
    </row>
    <row r="41" spans="1:6" ht="15.75">
      <c r="A41" s="2" t="s">
        <v>49</v>
      </c>
      <c r="B41" s="8">
        <v>791</v>
      </c>
      <c r="C41" s="4" t="s">
        <v>30</v>
      </c>
      <c r="D41" s="13" t="s">
        <v>28</v>
      </c>
      <c r="E41" s="4" t="s">
        <v>47</v>
      </c>
      <c r="F41" s="18">
        <v>35.9</v>
      </c>
    </row>
    <row r="42" spans="1:6" ht="31.5">
      <c r="A42" s="2" t="s">
        <v>50</v>
      </c>
      <c r="B42" s="8">
        <v>791</v>
      </c>
      <c r="C42" s="4" t="s">
        <v>30</v>
      </c>
      <c r="D42" s="13" t="s">
        <v>28</v>
      </c>
      <c r="E42" s="4" t="s">
        <v>45</v>
      </c>
      <c r="F42" s="18">
        <v>2.4</v>
      </c>
    </row>
    <row r="43" spans="1:6" ht="31.5">
      <c r="A43" s="1" t="s">
        <v>16</v>
      </c>
      <c r="B43" s="8">
        <v>791</v>
      </c>
      <c r="C43" s="15" t="s">
        <v>20</v>
      </c>
      <c r="D43" s="11"/>
      <c r="E43" s="10"/>
      <c r="F43" s="17">
        <f>F44+F47</f>
        <v>28.8</v>
      </c>
    </row>
    <row r="44" spans="1:6" ht="47.25">
      <c r="A44" s="2" t="s">
        <v>24</v>
      </c>
      <c r="B44" s="8">
        <v>791</v>
      </c>
      <c r="C44" s="12" t="s">
        <v>25</v>
      </c>
      <c r="D44" s="30"/>
      <c r="E44" s="7"/>
      <c r="F44" s="19">
        <f>F45</f>
        <v>3.2</v>
      </c>
    </row>
    <row r="45" spans="1:6" ht="31.5">
      <c r="A45" s="2" t="s">
        <v>26</v>
      </c>
      <c r="B45" s="8">
        <v>791</v>
      </c>
      <c r="C45" s="12" t="s">
        <v>25</v>
      </c>
      <c r="D45" s="30">
        <v>2190100</v>
      </c>
      <c r="E45" s="7"/>
      <c r="F45" s="19">
        <f>F46</f>
        <v>3.2</v>
      </c>
    </row>
    <row r="46" spans="1:6" ht="31.5">
      <c r="A46" s="2" t="s">
        <v>50</v>
      </c>
      <c r="B46" s="8">
        <v>791</v>
      </c>
      <c r="C46" s="12" t="s">
        <v>25</v>
      </c>
      <c r="D46" s="30">
        <v>2190100</v>
      </c>
      <c r="E46" s="4" t="s">
        <v>45</v>
      </c>
      <c r="F46" s="19">
        <v>3.2</v>
      </c>
    </row>
    <row r="47" spans="1:6" ht="15.75">
      <c r="A47" s="2" t="s">
        <v>72</v>
      </c>
      <c r="B47" s="8">
        <v>791</v>
      </c>
      <c r="C47" s="12" t="s">
        <v>71</v>
      </c>
      <c r="D47" s="30"/>
      <c r="E47" s="4"/>
      <c r="F47" s="38">
        <f>F48</f>
        <v>25.6</v>
      </c>
    </row>
    <row r="48" spans="1:6" ht="15.75">
      <c r="A48" s="2" t="s">
        <v>73</v>
      </c>
      <c r="B48" s="8">
        <v>791</v>
      </c>
      <c r="C48" s="12" t="s">
        <v>71</v>
      </c>
      <c r="D48" s="30">
        <v>7950000</v>
      </c>
      <c r="E48" s="4"/>
      <c r="F48" s="19">
        <v>25.6</v>
      </c>
    </row>
    <row r="49" spans="1:6" ht="31.5">
      <c r="A49" s="2" t="s">
        <v>50</v>
      </c>
      <c r="B49" s="8">
        <v>791</v>
      </c>
      <c r="C49" s="12" t="s">
        <v>71</v>
      </c>
      <c r="D49" s="30">
        <v>7950000</v>
      </c>
      <c r="E49" s="4" t="s">
        <v>45</v>
      </c>
      <c r="F49" s="19">
        <v>25.6</v>
      </c>
    </row>
    <row r="50" spans="1:6" ht="15.75">
      <c r="A50" s="1" t="s">
        <v>18</v>
      </c>
      <c r="B50" s="8">
        <v>791</v>
      </c>
      <c r="C50" s="5" t="s">
        <v>21</v>
      </c>
      <c r="D50" s="29"/>
      <c r="E50" s="4"/>
      <c r="F50" s="20">
        <f>F51+F54</f>
        <v>462.2</v>
      </c>
    </row>
    <row r="51" spans="1:6" ht="15.75">
      <c r="A51" s="2" t="s">
        <v>13</v>
      </c>
      <c r="B51" s="8">
        <v>791</v>
      </c>
      <c r="C51" s="4" t="s">
        <v>14</v>
      </c>
      <c r="D51" s="31"/>
      <c r="E51" s="5"/>
      <c r="F51" s="28">
        <f>F52</f>
        <v>462.2</v>
      </c>
    </row>
    <row r="52" spans="1:6" ht="47.25">
      <c r="A52" s="2" t="s">
        <v>34</v>
      </c>
      <c r="B52" s="8">
        <v>791</v>
      </c>
      <c r="C52" s="4" t="s">
        <v>14</v>
      </c>
      <c r="D52" s="34">
        <v>5220400</v>
      </c>
      <c r="E52" s="5"/>
      <c r="F52" s="28">
        <f>F53</f>
        <v>462.2</v>
      </c>
    </row>
    <row r="53" spans="1:6" ht="31.5">
      <c r="A53" s="2" t="s">
        <v>50</v>
      </c>
      <c r="B53" s="8">
        <v>791</v>
      </c>
      <c r="C53" s="4" t="s">
        <v>14</v>
      </c>
      <c r="D53" s="34">
        <v>5220400</v>
      </c>
      <c r="E53" s="25" t="s">
        <v>45</v>
      </c>
      <c r="F53" s="28">
        <v>462.2</v>
      </c>
    </row>
    <row r="54" spans="1:6" ht="15.75">
      <c r="A54" s="2" t="s">
        <v>90</v>
      </c>
      <c r="B54" s="8">
        <v>791</v>
      </c>
      <c r="C54" s="4" t="s">
        <v>91</v>
      </c>
      <c r="D54" s="34">
        <v>3400303</v>
      </c>
      <c r="E54" s="25" t="s">
        <v>45</v>
      </c>
      <c r="F54" s="28">
        <v>0</v>
      </c>
    </row>
    <row r="55" spans="1:6" ht="15.75">
      <c r="A55" s="27" t="s">
        <v>42</v>
      </c>
      <c r="B55" s="8">
        <v>791</v>
      </c>
      <c r="C55" s="21" t="s">
        <v>43</v>
      </c>
      <c r="D55" s="22"/>
      <c r="E55" s="21"/>
      <c r="F55" s="23">
        <f>F56+F59</f>
        <v>441.3</v>
      </c>
    </row>
    <row r="56" spans="1:6" ht="15.75">
      <c r="A56" s="2" t="s">
        <v>83</v>
      </c>
      <c r="B56" s="8">
        <v>791</v>
      </c>
      <c r="C56" s="25" t="s">
        <v>85</v>
      </c>
      <c r="D56" s="26"/>
      <c r="E56" s="25"/>
      <c r="F56" s="28">
        <v>155.5</v>
      </c>
    </row>
    <row r="57" spans="1:6" ht="15.75">
      <c r="A57" s="2" t="s">
        <v>84</v>
      </c>
      <c r="B57" s="8">
        <v>791</v>
      </c>
      <c r="C57" s="25" t="s">
        <v>85</v>
      </c>
      <c r="D57" s="26" t="s">
        <v>86</v>
      </c>
      <c r="E57" s="25"/>
      <c r="F57" s="28">
        <v>155.5</v>
      </c>
    </row>
    <row r="58" spans="1:6" ht="31.5">
      <c r="A58" s="2" t="s">
        <v>50</v>
      </c>
      <c r="B58" s="8">
        <v>791</v>
      </c>
      <c r="C58" s="25" t="s">
        <v>85</v>
      </c>
      <c r="D58" s="26" t="s">
        <v>86</v>
      </c>
      <c r="E58" s="25" t="s">
        <v>45</v>
      </c>
      <c r="F58" s="28">
        <v>155.5</v>
      </c>
    </row>
    <row r="59" spans="1:6" ht="15.75">
      <c r="A59" s="2" t="s">
        <v>76</v>
      </c>
      <c r="B59" s="8">
        <v>791</v>
      </c>
      <c r="C59" s="4" t="s">
        <v>74</v>
      </c>
      <c r="D59" s="13"/>
      <c r="E59" s="4"/>
      <c r="F59" s="23">
        <f>F68</f>
        <v>285.8</v>
      </c>
    </row>
    <row r="60" spans="1:6" ht="47.25">
      <c r="A60" s="2" t="s">
        <v>96</v>
      </c>
      <c r="B60" s="8">
        <v>791</v>
      </c>
      <c r="C60" s="4" t="s">
        <v>74</v>
      </c>
      <c r="D60" s="13" t="s">
        <v>95</v>
      </c>
      <c r="E60" s="4"/>
      <c r="F60" s="23">
        <v>0</v>
      </c>
    </row>
    <row r="61" spans="1:6" ht="15.75">
      <c r="A61" s="2" t="s">
        <v>97</v>
      </c>
      <c r="B61" s="8">
        <v>791</v>
      </c>
      <c r="C61" s="4" t="s">
        <v>74</v>
      </c>
      <c r="D61" s="13" t="s">
        <v>95</v>
      </c>
      <c r="E61" s="4" t="s">
        <v>45</v>
      </c>
      <c r="F61" s="23">
        <v>0</v>
      </c>
    </row>
    <row r="62" spans="1:6" ht="15.75">
      <c r="A62" s="2" t="s">
        <v>77</v>
      </c>
      <c r="B62" s="8">
        <v>791</v>
      </c>
      <c r="C62" s="4" t="s">
        <v>74</v>
      </c>
      <c r="D62" s="13" t="s">
        <v>75</v>
      </c>
      <c r="E62" s="4"/>
      <c r="F62" s="18">
        <v>0</v>
      </c>
    </row>
    <row r="63" spans="1:6" ht="31.5">
      <c r="A63" s="2" t="s">
        <v>50</v>
      </c>
      <c r="B63" s="8">
        <v>791</v>
      </c>
      <c r="C63" s="4" t="s">
        <v>74</v>
      </c>
      <c r="D63" s="13" t="s">
        <v>75</v>
      </c>
      <c r="E63" s="4" t="s">
        <v>45</v>
      </c>
      <c r="F63" s="18">
        <v>0</v>
      </c>
    </row>
    <row r="64" spans="1:6" ht="15.75">
      <c r="A64" s="2" t="s">
        <v>79</v>
      </c>
      <c r="B64" s="8">
        <v>791</v>
      </c>
      <c r="C64" s="4" t="s">
        <v>74</v>
      </c>
      <c r="D64" s="13" t="s">
        <v>78</v>
      </c>
      <c r="E64" s="4"/>
      <c r="F64" s="18">
        <f>F65</f>
        <v>0</v>
      </c>
    </row>
    <row r="65" spans="1:6" ht="31.5">
      <c r="A65" s="2" t="s">
        <v>50</v>
      </c>
      <c r="B65" s="8">
        <v>791</v>
      </c>
      <c r="C65" s="4" t="s">
        <v>74</v>
      </c>
      <c r="D65" s="13" t="s">
        <v>78</v>
      </c>
      <c r="E65" s="4" t="s">
        <v>45</v>
      </c>
      <c r="F65" s="18"/>
    </row>
    <row r="66" spans="1:6" ht="15.75">
      <c r="A66" s="2" t="s">
        <v>81</v>
      </c>
      <c r="B66" s="8">
        <v>791</v>
      </c>
      <c r="C66" s="4" t="s">
        <v>74</v>
      </c>
      <c r="D66" s="13" t="s">
        <v>80</v>
      </c>
      <c r="E66" s="4"/>
      <c r="F66" s="18">
        <v>0</v>
      </c>
    </row>
    <row r="67" spans="1:6" ht="31.5">
      <c r="A67" s="2" t="s">
        <v>50</v>
      </c>
      <c r="B67" s="8">
        <v>791</v>
      </c>
      <c r="C67" s="4" t="s">
        <v>74</v>
      </c>
      <c r="D67" s="13" t="s">
        <v>80</v>
      </c>
      <c r="E67" s="4" t="s">
        <v>45</v>
      </c>
      <c r="F67" s="18">
        <v>0</v>
      </c>
    </row>
    <row r="68" spans="1:6" ht="15.75">
      <c r="A68" s="2" t="s">
        <v>100</v>
      </c>
      <c r="B68" s="8">
        <v>791</v>
      </c>
      <c r="C68" s="4" t="s">
        <v>74</v>
      </c>
      <c r="D68" s="13" t="s">
        <v>101</v>
      </c>
      <c r="E68" s="4"/>
      <c r="F68" s="18">
        <v>285.8</v>
      </c>
    </row>
    <row r="69" spans="1:6" ht="31.5">
      <c r="A69" s="2" t="s">
        <v>50</v>
      </c>
      <c r="B69" s="8">
        <v>791</v>
      </c>
      <c r="C69" s="4" t="s">
        <v>74</v>
      </c>
      <c r="D69" s="13" t="s">
        <v>101</v>
      </c>
      <c r="E69" s="4" t="s">
        <v>45</v>
      </c>
      <c r="F69" s="18">
        <v>285.8</v>
      </c>
    </row>
    <row r="70" spans="1:6" ht="15.75">
      <c r="A70" s="27" t="s">
        <v>37</v>
      </c>
      <c r="B70" s="8">
        <v>791</v>
      </c>
      <c r="C70" s="21" t="s">
        <v>36</v>
      </c>
      <c r="D70" s="32"/>
      <c r="E70" s="21"/>
      <c r="F70" s="23">
        <f>F74+F76+F77+F78+F79</f>
        <v>1104.1000000000001</v>
      </c>
    </row>
    <row r="71" spans="1:6" ht="15.75">
      <c r="A71" s="2" t="s">
        <v>39</v>
      </c>
      <c r="B71" s="8">
        <v>791</v>
      </c>
      <c r="C71" s="4" t="s">
        <v>38</v>
      </c>
      <c r="D71" s="29"/>
      <c r="E71" s="4"/>
      <c r="F71" s="18">
        <f>F72</f>
        <v>0</v>
      </c>
    </row>
    <row r="72" spans="1:6" ht="47.25">
      <c r="A72" s="2" t="s">
        <v>40</v>
      </c>
      <c r="B72" s="8">
        <v>791</v>
      </c>
      <c r="C72" s="4" t="s">
        <v>38</v>
      </c>
      <c r="D72" s="29">
        <v>4400200</v>
      </c>
      <c r="E72" s="4"/>
      <c r="F72" s="18">
        <f>F73</f>
        <v>0</v>
      </c>
    </row>
    <row r="73" spans="1:6" ht="15.75">
      <c r="A73" s="2" t="s">
        <v>65</v>
      </c>
      <c r="B73" s="8">
        <v>791</v>
      </c>
      <c r="C73" s="4" t="s">
        <v>38</v>
      </c>
      <c r="D73" s="29">
        <v>4400200</v>
      </c>
      <c r="E73" s="4" t="s">
        <v>64</v>
      </c>
      <c r="F73" s="18"/>
    </row>
    <row r="74" spans="1:6" ht="31.5">
      <c r="A74" s="2" t="s">
        <v>66</v>
      </c>
      <c r="B74" s="8">
        <v>791</v>
      </c>
      <c r="C74" s="4" t="s">
        <v>38</v>
      </c>
      <c r="D74" s="29">
        <v>4409900</v>
      </c>
      <c r="E74" s="4"/>
      <c r="F74" s="18">
        <v>893.7</v>
      </c>
    </row>
    <row r="75" spans="1:6" ht="30" customHeight="1">
      <c r="A75" s="2" t="s">
        <v>62</v>
      </c>
      <c r="B75" s="8">
        <v>791</v>
      </c>
      <c r="C75" s="4" t="s">
        <v>38</v>
      </c>
      <c r="D75" s="29">
        <v>4409900</v>
      </c>
      <c r="E75" s="4" t="s">
        <v>48</v>
      </c>
      <c r="F75" s="18">
        <v>893.7</v>
      </c>
    </row>
    <row r="76" spans="1:6" ht="63">
      <c r="A76" s="2" t="s">
        <v>63</v>
      </c>
      <c r="B76" s="8">
        <v>791</v>
      </c>
      <c r="C76" s="4" t="s">
        <v>38</v>
      </c>
      <c r="D76" s="29">
        <v>4409900</v>
      </c>
      <c r="E76" s="4" t="s">
        <v>88</v>
      </c>
      <c r="F76" s="18">
        <v>12</v>
      </c>
    </row>
    <row r="77" spans="1:6" ht="38.25" customHeight="1">
      <c r="A77" s="2" t="s">
        <v>66</v>
      </c>
      <c r="B77" s="8">
        <v>791</v>
      </c>
      <c r="C77" s="4" t="s">
        <v>38</v>
      </c>
      <c r="D77" s="29">
        <v>4429900</v>
      </c>
      <c r="E77" s="4"/>
      <c r="F77" s="18">
        <v>69.6</v>
      </c>
    </row>
    <row r="78" spans="1:6" ht="63">
      <c r="A78" s="2" t="s">
        <v>62</v>
      </c>
      <c r="B78" s="8">
        <v>791</v>
      </c>
      <c r="C78" s="4" t="s">
        <v>38</v>
      </c>
      <c r="D78" s="29">
        <v>7204900</v>
      </c>
      <c r="E78" s="4" t="s">
        <v>48</v>
      </c>
      <c r="F78" s="18">
        <v>119.8</v>
      </c>
    </row>
    <row r="79" spans="1:6" ht="63">
      <c r="A79" s="2" t="s">
        <v>62</v>
      </c>
      <c r="B79" s="8">
        <v>791</v>
      </c>
      <c r="C79" s="4" t="s">
        <v>38</v>
      </c>
      <c r="D79" s="29">
        <v>7204900</v>
      </c>
      <c r="E79" s="4" t="s">
        <v>48</v>
      </c>
      <c r="F79" s="18">
        <v>9</v>
      </c>
    </row>
    <row r="80" spans="1:6" ht="15.75">
      <c r="A80" s="27" t="s">
        <v>107</v>
      </c>
      <c r="B80" s="8">
        <v>791</v>
      </c>
      <c r="C80" s="21" t="s">
        <v>109</v>
      </c>
      <c r="D80" s="32">
        <v>1047313</v>
      </c>
      <c r="E80" s="21"/>
      <c r="F80" s="23">
        <v>5</v>
      </c>
    </row>
    <row r="81" spans="1:6" ht="15.75">
      <c r="A81" s="2" t="s">
        <v>108</v>
      </c>
      <c r="B81" s="8">
        <v>791</v>
      </c>
      <c r="C81" s="4" t="s">
        <v>109</v>
      </c>
      <c r="D81" s="29">
        <v>1047313</v>
      </c>
      <c r="E81" s="4" t="s">
        <v>110</v>
      </c>
      <c r="F81" s="18">
        <v>5</v>
      </c>
    </row>
    <row r="82" spans="1:6" ht="15.75">
      <c r="A82" s="40" t="s">
        <v>89</v>
      </c>
      <c r="B82" s="8">
        <v>791</v>
      </c>
      <c r="C82" s="41">
        <v>1403</v>
      </c>
      <c r="D82" s="40"/>
      <c r="E82" s="40"/>
      <c r="F82" s="40">
        <f>F83</f>
        <v>18.4</v>
      </c>
    </row>
    <row r="83" spans="1:6" ht="15.75">
      <c r="A83" s="2" t="s">
        <v>99</v>
      </c>
      <c r="B83" s="8">
        <v>791</v>
      </c>
      <c r="C83" s="42">
        <v>1403</v>
      </c>
      <c r="D83" s="39">
        <v>7400540</v>
      </c>
      <c r="E83" s="39"/>
      <c r="F83" s="39">
        <v>18.4</v>
      </c>
    </row>
    <row r="84" spans="1:6" ht="19.5" customHeight="1">
      <c r="A84" s="2" t="s">
        <v>98</v>
      </c>
      <c r="B84" s="8">
        <v>791</v>
      </c>
      <c r="C84" s="42">
        <v>1403</v>
      </c>
      <c r="D84" s="39">
        <v>7400540</v>
      </c>
      <c r="E84" s="39">
        <v>540</v>
      </c>
      <c r="F84" s="39">
        <v>18.4</v>
      </c>
    </row>
  </sheetData>
  <sheetProtection/>
  <mergeCells count="8">
    <mergeCell ref="A8:F8"/>
    <mergeCell ref="A9:F9"/>
    <mergeCell ref="A1:F1"/>
    <mergeCell ref="A2:F2"/>
    <mergeCell ref="A3:F3"/>
    <mergeCell ref="A4:F4"/>
    <mergeCell ref="A5:F5"/>
    <mergeCell ref="A6:F6"/>
  </mergeCells>
  <printOptions/>
  <pageMargins left="0.75" right="0.25" top="0.26" bottom="0.39" header="0.5" footer="0.5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54.57421875" style="3" customWidth="1"/>
    <col min="2" max="2" width="8.421875" style="3" customWidth="1"/>
    <col min="3" max="3" width="10.140625" style="3" customWidth="1"/>
    <col min="4" max="4" width="6.57421875" style="3" customWidth="1"/>
    <col min="5" max="5" width="12.140625" style="3" customWidth="1"/>
    <col min="6" max="8" width="9.57421875" style="3" bestFit="1" customWidth="1"/>
    <col min="9" max="16384" width="9.140625" style="3" customWidth="1"/>
  </cols>
  <sheetData>
    <row r="1" spans="1:5" ht="15.75">
      <c r="A1" s="47" t="s">
        <v>92</v>
      </c>
      <c r="B1" s="47"/>
      <c r="C1" s="47"/>
      <c r="D1" s="47"/>
      <c r="E1" s="47"/>
    </row>
    <row r="2" spans="1:5" ht="15.75">
      <c r="A2" s="48" t="s">
        <v>93</v>
      </c>
      <c r="B2" s="48"/>
      <c r="C2" s="48"/>
      <c r="D2" s="48"/>
      <c r="E2" s="48"/>
    </row>
    <row r="3" spans="1:5" ht="15.75">
      <c r="A3" s="47" t="s">
        <v>82</v>
      </c>
      <c r="B3" s="47"/>
      <c r="C3" s="47"/>
      <c r="D3" s="47"/>
      <c r="E3" s="47"/>
    </row>
    <row r="4" spans="1:5" ht="15.75">
      <c r="A4" s="48" t="s">
        <v>112</v>
      </c>
      <c r="B4" s="48"/>
      <c r="C4" s="48"/>
      <c r="D4" s="48"/>
      <c r="E4" s="48"/>
    </row>
    <row r="5" spans="1:5" ht="15.75">
      <c r="A5" s="49" t="s">
        <v>94</v>
      </c>
      <c r="B5" s="49"/>
      <c r="C5" s="49"/>
      <c r="D5" s="49"/>
      <c r="E5" s="49"/>
    </row>
    <row r="6" spans="1:5" ht="15.75">
      <c r="A6" s="49" t="s">
        <v>106</v>
      </c>
      <c r="B6" s="49"/>
      <c r="C6" s="49"/>
      <c r="D6" s="49"/>
      <c r="E6" s="49"/>
    </row>
    <row r="8" spans="1:5" ht="65.25" customHeight="1">
      <c r="A8" s="45" t="s">
        <v>105</v>
      </c>
      <c r="B8" s="45"/>
      <c r="C8" s="45"/>
      <c r="D8" s="45"/>
      <c r="E8" s="45"/>
    </row>
    <row r="9" spans="1:5" s="6" customFormat="1" ht="15.75">
      <c r="A9" s="46" t="s">
        <v>15</v>
      </c>
      <c r="B9" s="46"/>
      <c r="C9" s="46"/>
      <c r="D9" s="46"/>
      <c r="E9" s="46"/>
    </row>
    <row r="10" spans="1:5" s="6" customFormat="1" ht="15.75">
      <c r="A10" s="16" t="s">
        <v>0</v>
      </c>
      <c r="B10" s="16" t="s">
        <v>1</v>
      </c>
      <c r="C10" s="16" t="s">
        <v>2</v>
      </c>
      <c r="D10" s="16" t="s">
        <v>3</v>
      </c>
      <c r="E10" s="16" t="s">
        <v>4</v>
      </c>
    </row>
    <row r="11" spans="1:5" s="6" customFormat="1" ht="15.75">
      <c r="A11" s="8">
        <v>1</v>
      </c>
      <c r="B11" s="8">
        <v>3</v>
      </c>
      <c r="C11" s="8">
        <v>4</v>
      </c>
      <c r="D11" s="8">
        <v>5</v>
      </c>
      <c r="E11" s="8">
        <v>6</v>
      </c>
    </row>
    <row r="12" spans="1:8" s="6" customFormat="1" ht="15.75">
      <c r="A12" s="1" t="s">
        <v>5</v>
      </c>
      <c r="B12" s="8"/>
      <c r="C12" s="8"/>
      <c r="D12" s="8"/>
      <c r="E12" s="44">
        <f>E14+E38+E43+E50+E55+E70+E80+E82</f>
        <v>4228.4</v>
      </c>
      <c r="F12" s="9"/>
      <c r="G12" s="9"/>
      <c r="H12" s="9"/>
    </row>
    <row r="13" spans="1:5" s="6" customFormat="1" ht="15.75">
      <c r="A13" s="1" t="s">
        <v>17</v>
      </c>
      <c r="B13" s="8"/>
      <c r="C13" s="8"/>
      <c r="D13" s="8"/>
      <c r="E13" s="44">
        <v>4199.4</v>
      </c>
    </row>
    <row r="14" spans="1:5" s="6" customFormat="1" ht="48" customHeight="1">
      <c r="A14" s="24" t="s">
        <v>69</v>
      </c>
      <c r="B14" s="15" t="s">
        <v>19</v>
      </c>
      <c r="C14" s="10"/>
      <c r="D14" s="15"/>
      <c r="E14" s="17">
        <f>E15+E18+E27+E30</f>
        <v>2130.2999999999997</v>
      </c>
    </row>
    <row r="15" spans="1:5" s="6" customFormat="1" ht="15.75">
      <c r="A15" s="24" t="s">
        <v>70</v>
      </c>
      <c r="B15" s="35" t="s">
        <v>67</v>
      </c>
      <c r="C15" s="37"/>
      <c r="D15" s="35"/>
      <c r="E15" s="36">
        <v>660.8</v>
      </c>
    </row>
    <row r="16" spans="1:5" s="6" customFormat="1" ht="15.75">
      <c r="A16" s="2" t="s">
        <v>49</v>
      </c>
      <c r="B16" s="35" t="s">
        <v>67</v>
      </c>
      <c r="C16" s="37" t="s">
        <v>68</v>
      </c>
      <c r="D16" s="35"/>
      <c r="E16" s="36">
        <f>E17</f>
        <v>660.8</v>
      </c>
    </row>
    <row r="17" spans="1:5" ht="63">
      <c r="A17" s="2" t="s">
        <v>8</v>
      </c>
      <c r="B17" s="35" t="s">
        <v>67</v>
      </c>
      <c r="C17" s="37" t="s">
        <v>68</v>
      </c>
      <c r="D17" s="35" t="s">
        <v>47</v>
      </c>
      <c r="E17" s="36">
        <v>660.8</v>
      </c>
    </row>
    <row r="18" spans="1:5" ht="15.75">
      <c r="A18" s="2" t="s">
        <v>6</v>
      </c>
      <c r="B18" s="4" t="s">
        <v>9</v>
      </c>
      <c r="C18" s="29"/>
      <c r="D18" s="4"/>
      <c r="E18" s="28">
        <f>E19</f>
        <v>1174.1</v>
      </c>
    </row>
    <row r="19" spans="1:5" s="6" customFormat="1" ht="15.75">
      <c r="A19" s="2" t="s">
        <v>49</v>
      </c>
      <c r="B19" s="4" t="s">
        <v>9</v>
      </c>
      <c r="C19" s="29" t="s">
        <v>7</v>
      </c>
      <c r="D19" s="4"/>
      <c r="E19" s="18">
        <f>E20+E22+E24+E25+E26+E23+H21</f>
        <v>1174.1</v>
      </c>
    </row>
    <row r="20" spans="1:5" s="6" customFormat="1" ht="15.75">
      <c r="A20" s="2" t="s">
        <v>49</v>
      </c>
      <c r="B20" s="12" t="s">
        <v>9</v>
      </c>
      <c r="C20" s="30" t="s">
        <v>7</v>
      </c>
      <c r="D20" s="4" t="s">
        <v>47</v>
      </c>
      <c r="E20" s="19">
        <v>782.4</v>
      </c>
    </row>
    <row r="21" spans="1:5" s="6" customFormat="1" ht="31.5">
      <c r="A21" s="2" t="s">
        <v>54</v>
      </c>
      <c r="B21" s="12" t="s">
        <v>9</v>
      </c>
      <c r="C21" s="30" t="s">
        <v>7</v>
      </c>
      <c r="D21" s="4" t="s">
        <v>46</v>
      </c>
      <c r="E21" s="19"/>
    </row>
    <row r="22" spans="1:5" s="6" customFormat="1" ht="47.25">
      <c r="A22" s="2" t="s">
        <v>55</v>
      </c>
      <c r="B22" s="12" t="s">
        <v>9</v>
      </c>
      <c r="C22" s="30" t="s">
        <v>7</v>
      </c>
      <c r="D22" s="4" t="s">
        <v>52</v>
      </c>
      <c r="E22" s="19">
        <v>74.8</v>
      </c>
    </row>
    <row r="23" spans="1:5" s="6" customFormat="1" ht="31.5">
      <c r="A23" s="2" t="s">
        <v>50</v>
      </c>
      <c r="B23" s="12" t="s">
        <v>9</v>
      </c>
      <c r="C23" s="30" t="s">
        <v>7</v>
      </c>
      <c r="D23" s="4" t="s">
        <v>53</v>
      </c>
      <c r="E23" s="19"/>
    </row>
    <row r="24" spans="1:5" s="6" customFormat="1" ht="15.75">
      <c r="A24" s="2" t="s">
        <v>51</v>
      </c>
      <c r="B24" s="12" t="s">
        <v>9</v>
      </c>
      <c r="C24" s="30" t="s">
        <v>7</v>
      </c>
      <c r="D24" s="4" t="s">
        <v>45</v>
      </c>
      <c r="E24" s="19">
        <v>283.5</v>
      </c>
    </row>
    <row r="25" spans="1:5" s="6" customFormat="1" ht="31.5">
      <c r="A25" s="2" t="s">
        <v>58</v>
      </c>
      <c r="B25" s="12" t="s">
        <v>9</v>
      </c>
      <c r="C25" s="30" t="s">
        <v>7</v>
      </c>
      <c r="D25" s="4" t="s">
        <v>56</v>
      </c>
      <c r="E25" s="19">
        <v>22.5</v>
      </c>
    </row>
    <row r="26" spans="1:5" s="6" customFormat="1" ht="15.75">
      <c r="A26" s="2" t="s">
        <v>59</v>
      </c>
      <c r="B26" s="12" t="s">
        <v>9</v>
      </c>
      <c r="C26" s="30" t="s">
        <v>7</v>
      </c>
      <c r="D26" s="4" t="s">
        <v>57</v>
      </c>
      <c r="E26" s="19">
        <v>10.9</v>
      </c>
    </row>
    <row r="27" spans="1:5" ht="15.75">
      <c r="A27" s="2" t="s">
        <v>10</v>
      </c>
      <c r="B27" s="4" t="s">
        <v>35</v>
      </c>
      <c r="C27" s="14"/>
      <c r="D27" s="4"/>
      <c r="E27" s="28">
        <f>E28</f>
        <v>0</v>
      </c>
    </row>
    <row r="28" spans="1:5" ht="15.75">
      <c r="A28" s="2" t="s">
        <v>11</v>
      </c>
      <c r="B28" s="4" t="s">
        <v>35</v>
      </c>
      <c r="C28" s="13" t="s">
        <v>23</v>
      </c>
      <c r="D28" s="4"/>
      <c r="E28" s="18">
        <f>E29</f>
        <v>0</v>
      </c>
    </row>
    <row r="29" spans="1:5" ht="15.75">
      <c r="A29" s="2" t="s">
        <v>61</v>
      </c>
      <c r="B29" s="4" t="s">
        <v>35</v>
      </c>
      <c r="C29" s="13" t="s">
        <v>23</v>
      </c>
      <c r="D29" s="4" t="s">
        <v>60</v>
      </c>
      <c r="E29" s="18">
        <v>0</v>
      </c>
    </row>
    <row r="30" spans="1:5" ht="15.75">
      <c r="A30" s="2" t="s">
        <v>22</v>
      </c>
      <c r="B30" s="4" t="s">
        <v>27</v>
      </c>
      <c r="C30" s="13"/>
      <c r="D30" s="4"/>
      <c r="E30" s="28">
        <f>E31</f>
        <v>295.40000000000003</v>
      </c>
    </row>
    <row r="31" spans="1:5" ht="31.5">
      <c r="A31" s="2" t="s">
        <v>12</v>
      </c>
      <c r="B31" s="4" t="s">
        <v>27</v>
      </c>
      <c r="C31" s="13" t="s">
        <v>41</v>
      </c>
      <c r="D31" s="4"/>
      <c r="E31" s="18">
        <f>E32+E33+E34+E35+E36+E37</f>
        <v>295.40000000000003</v>
      </c>
    </row>
    <row r="32" spans="1:5" ht="15.75">
      <c r="A32" s="2" t="s">
        <v>49</v>
      </c>
      <c r="B32" s="4" t="s">
        <v>27</v>
      </c>
      <c r="C32" s="13" t="s">
        <v>41</v>
      </c>
      <c r="D32" s="4" t="s">
        <v>44</v>
      </c>
      <c r="E32" s="18">
        <v>0</v>
      </c>
    </row>
    <row r="33" spans="1:5" ht="15.75">
      <c r="A33" s="2" t="s">
        <v>49</v>
      </c>
      <c r="B33" s="4" t="s">
        <v>27</v>
      </c>
      <c r="C33" s="13" t="s">
        <v>41</v>
      </c>
      <c r="D33" s="4" t="s">
        <v>46</v>
      </c>
      <c r="E33" s="18">
        <v>221</v>
      </c>
    </row>
    <row r="34" spans="1:5" ht="31.5">
      <c r="A34" s="2" t="s">
        <v>54</v>
      </c>
      <c r="B34" s="4" t="s">
        <v>27</v>
      </c>
      <c r="C34" s="13" t="s">
        <v>41</v>
      </c>
      <c r="D34" s="4" t="s">
        <v>52</v>
      </c>
      <c r="E34" s="18">
        <v>47.6</v>
      </c>
    </row>
    <row r="35" spans="1:5" ht="31.5">
      <c r="A35" s="2" t="s">
        <v>50</v>
      </c>
      <c r="B35" s="4" t="s">
        <v>27</v>
      </c>
      <c r="C35" s="13" t="s">
        <v>41</v>
      </c>
      <c r="D35" s="4" t="s">
        <v>45</v>
      </c>
      <c r="E35" s="18">
        <v>26.8</v>
      </c>
    </row>
    <row r="36" spans="1:5" ht="31.5">
      <c r="A36" s="2" t="s">
        <v>58</v>
      </c>
      <c r="B36" s="4" t="s">
        <v>27</v>
      </c>
      <c r="C36" s="13" t="s">
        <v>41</v>
      </c>
      <c r="D36" s="4" t="s">
        <v>56</v>
      </c>
      <c r="E36" s="18"/>
    </row>
    <row r="37" spans="1:5" ht="15.75">
      <c r="A37" s="2" t="s">
        <v>59</v>
      </c>
      <c r="B37" s="4" t="s">
        <v>27</v>
      </c>
      <c r="C37" s="13" t="s">
        <v>41</v>
      </c>
      <c r="D37" s="4" t="s">
        <v>57</v>
      </c>
      <c r="E37" s="18"/>
    </row>
    <row r="38" spans="1:5" ht="15.75">
      <c r="A38" s="27" t="s">
        <v>32</v>
      </c>
      <c r="B38" s="21" t="s">
        <v>33</v>
      </c>
      <c r="C38" s="22"/>
      <c r="D38" s="21"/>
      <c r="E38" s="23">
        <f>E39</f>
        <v>38.3</v>
      </c>
    </row>
    <row r="39" spans="1:5" ht="15.75">
      <c r="A39" s="24" t="s">
        <v>31</v>
      </c>
      <c r="B39" s="25" t="s">
        <v>30</v>
      </c>
      <c r="C39" s="33"/>
      <c r="D39" s="25"/>
      <c r="E39" s="28">
        <f>E40</f>
        <v>38.3</v>
      </c>
    </row>
    <row r="40" spans="1:5" ht="34.5" customHeight="1">
      <c r="A40" s="2" t="s">
        <v>29</v>
      </c>
      <c r="B40" s="4" t="s">
        <v>30</v>
      </c>
      <c r="C40" s="13" t="s">
        <v>28</v>
      </c>
      <c r="D40" s="4"/>
      <c r="E40" s="18">
        <f>E41+E42</f>
        <v>38.3</v>
      </c>
    </row>
    <row r="41" spans="1:5" ht="15.75">
      <c r="A41" s="2" t="s">
        <v>49</v>
      </c>
      <c r="B41" s="4" t="s">
        <v>30</v>
      </c>
      <c r="C41" s="13" t="s">
        <v>28</v>
      </c>
      <c r="D41" s="4" t="s">
        <v>47</v>
      </c>
      <c r="E41" s="18">
        <v>35.9</v>
      </c>
    </row>
    <row r="42" spans="1:5" ht="31.5">
      <c r="A42" s="2" t="s">
        <v>50</v>
      </c>
      <c r="B42" s="4" t="s">
        <v>30</v>
      </c>
      <c r="C42" s="13" t="s">
        <v>28</v>
      </c>
      <c r="D42" s="4" t="s">
        <v>45</v>
      </c>
      <c r="E42" s="18">
        <v>2.4</v>
      </c>
    </row>
    <row r="43" spans="1:5" ht="31.5">
      <c r="A43" s="1" t="s">
        <v>16</v>
      </c>
      <c r="B43" s="15" t="s">
        <v>20</v>
      </c>
      <c r="C43" s="11"/>
      <c r="D43" s="10"/>
      <c r="E43" s="17">
        <f>E44+E47</f>
        <v>28.8</v>
      </c>
    </row>
    <row r="44" spans="1:5" ht="47.25">
      <c r="A44" s="2" t="s">
        <v>24</v>
      </c>
      <c r="B44" s="12" t="s">
        <v>25</v>
      </c>
      <c r="C44" s="30"/>
      <c r="D44" s="7"/>
      <c r="E44" s="19">
        <f>E45</f>
        <v>3.2</v>
      </c>
    </row>
    <row r="45" spans="1:5" ht="31.5">
      <c r="A45" s="2" t="s">
        <v>26</v>
      </c>
      <c r="B45" s="12" t="s">
        <v>25</v>
      </c>
      <c r="C45" s="30">
        <v>2190100</v>
      </c>
      <c r="D45" s="7"/>
      <c r="E45" s="19">
        <f>E46</f>
        <v>3.2</v>
      </c>
    </row>
    <row r="46" spans="1:5" ht="31.5">
      <c r="A46" s="2" t="s">
        <v>50</v>
      </c>
      <c r="B46" s="12" t="s">
        <v>25</v>
      </c>
      <c r="C46" s="30">
        <v>2190100</v>
      </c>
      <c r="D46" s="4" t="s">
        <v>45</v>
      </c>
      <c r="E46" s="19">
        <v>3.2</v>
      </c>
    </row>
    <row r="47" spans="1:5" ht="15.75">
      <c r="A47" s="2" t="s">
        <v>72</v>
      </c>
      <c r="B47" s="12" t="s">
        <v>71</v>
      </c>
      <c r="C47" s="30"/>
      <c r="D47" s="4"/>
      <c r="E47" s="38">
        <f>E48</f>
        <v>25.6</v>
      </c>
    </row>
    <row r="48" spans="1:5" ht="15.75">
      <c r="A48" s="2" t="s">
        <v>73</v>
      </c>
      <c r="B48" s="12" t="s">
        <v>71</v>
      </c>
      <c r="C48" s="30">
        <v>7950000</v>
      </c>
      <c r="D48" s="4"/>
      <c r="E48" s="19">
        <v>25.6</v>
      </c>
    </row>
    <row r="49" spans="1:5" ht="31.5">
      <c r="A49" s="2" t="s">
        <v>50</v>
      </c>
      <c r="B49" s="12" t="s">
        <v>71</v>
      </c>
      <c r="C49" s="30">
        <v>7950000</v>
      </c>
      <c r="D49" s="4" t="s">
        <v>45</v>
      </c>
      <c r="E49" s="19">
        <v>25.6</v>
      </c>
    </row>
    <row r="50" spans="1:5" ht="15.75">
      <c r="A50" s="1" t="s">
        <v>18</v>
      </c>
      <c r="B50" s="5" t="s">
        <v>21</v>
      </c>
      <c r="C50" s="29"/>
      <c r="D50" s="4"/>
      <c r="E50" s="20">
        <f>E51+E54</f>
        <v>462.2</v>
      </c>
    </row>
    <row r="51" spans="1:5" ht="15.75">
      <c r="A51" s="2" t="s">
        <v>13</v>
      </c>
      <c r="B51" s="4" t="s">
        <v>14</v>
      </c>
      <c r="C51" s="31"/>
      <c r="D51" s="5"/>
      <c r="E51" s="28">
        <f>E52</f>
        <v>462.2</v>
      </c>
    </row>
    <row r="52" spans="1:5" ht="47.25">
      <c r="A52" s="2" t="s">
        <v>34</v>
      </c>
      <c r="B52" s="4" t="s">
        <v>14</v>
      </c>
      <c r="C52" s="34">
        <v>5220400</v>
      </c>
      <c r="D52" s="5"/>
      <c r="E52" s="28">
        <f>E53</f>
        <v>462.2</v>
      </c>
    </row>
    <row r="53" spans="1:5" ht="31.5">
      <c r="A53" s="2" t="s">
        <v>50</v>
      </c>
      <c r="B53" s="4" t="s">
        <v>14</v>
      </c>
      <c r="C53" s="34">
        <v>5220400</v>
      </c>
      <c r="D53" s="25" t="s">
        <v>45</v>
      </c>
      <c r="E53" s="28">
        <v>462.2</v>
      </c>
    </row>
    <row r="54" spans="1:5" ht="15.75">
      <c r="A54" s="2" t="s">
        <v>90</v>
      </c>
      <c r="B54" s="4" t="s">
        <v>91</v>
      </c>
      <c r="C54" s="34">
        <v>3400303</v>
      </c>
      <c r="D54" s="25" t="s">
        <v>45</v>
      </c>
      <c r="E54" s="28">
        <v>0</v>
      </c>
    </row>
    <row r="55" spans="1:5" ht="15.75">
      <c r="A55" s="27" t="s">
        <v>42</v>
      </c>
      <c r="B55" s="21" t="s">
        <v>43</v>
      </c>
      <c r="C55" s="22"/>
      <c r="D55" s="21"/>
      <c r="E55" s="23">
        <f>E56+E59</f>
        <v>441.3</v>
      </c>
    </row>
    <row r="56" spans="1:5" ht="15.75">
      <c r="A56" s="2" t="s">
        <v>83</v>
      </c>
      <c r="B56" s="25" t="s">
        <v>85</v>
      </c>
      <c r="C56" s="26"/>
      <c r="D56" s="25"/>
      <c r="E56" s="28">
        <v>155.5</v>
      </c>
    </row>
    <row r="57" spans="1:5" ht="15.75">
      <c r="A57" s="2" t="s">
        <v>84</v>
      </c>
      <c r="B57" s="25" t="s">
        <v>85</v>
      </c>
      <c r="C57" s="26" t="s">
        <v>86</v>
      </c>
      <c r="D57" s="25"/>
      <c r="E57" s="28">
        <v>155.5</v>
      </c>
    </row>
    <row r="58" spans="1:5" ht="31.5">
      <c r="A58" s="2" t="s">
        <v>50</v>
      </c>
      <c r="B58" s="25" t="s">
        <v>85</v>
      </c>
      <c r="C58" s="26" t="s">
        <v>86</v>
      </c>
      <c r="D58" s="25" t="s">
        <v>45</v>
      </c>
      <c r="E58" s="28">
        <v>155.5</v>
      </c>
    </row>
    <row r="59" spans="1:5" ht="15.75">
      <c r="A59" s="2" t="s">
        <v>76</v>
      </c>
      <c r="B59" s="4" t="s">
        <v>74</v>
      </c>
      <c r="C59" s="13"/>
      <c r="D59" s="4"/>
      <c r="E59" s="23">
        <f>E68</f>
        <v>285.8</v>
      </c>
    </row>
    <row r="60" spans="1:5" ht="47.25">
      <c r="A60" s="2" t="s">
        <v>96</v>
      </c>
      <c r="B60" s="4" t="s">
        <v>74</v>
      </c>
      <c r="C60" s="13" t="s">
        <v>95</v>
      </c>
      <c r="D60" s="4"/>
      <c r="E60" s="23">
        <v>0</v>
      </c>
    </row>
    <row r="61" spans="1:5" ht="15.75">
      <c r="A61" s="2" t="s">
        <v>97</v>
      </c>
      <c r="B61" s="4" t="s">
        <v>74</v>
      </c>
      <c r="C61" s="13" t="s">
        <v>95</v>
      </c>
      <c r="D61" s="4" t="s">
        <v>45</v>
      </c>
      <c r="E61" s="23">
        <v>0</v>
      </c>
    </row>
    <row r="62" spans="1:5" ht="15.75">
      <c r="A62" s="2" t="s">
        <v>77</v>
      </c>
      <c r="B62" s="4" t="s">
        <v>74</v>
      </c>
      <c r="C62" s="13" t="s">
        <v>75</v>
      </c>
      <c r="D62" s="4"/>
      <c r="E62" s="18">
        <v>0</v>
      </c>
    </row>
    <row r="63" spans="1:5" ht="31.5">
      <c r="A63" s="2" t="s">
        <v>50</v>
      </c>
      <c r="B63" s="4" t="s">
        <v>74</v>
      </c>
      <c r="C63" s="13" t="s">
        <v>75</v>
      </c>
      <c r="D63" s="4" t="s">
        <v>45</v>
      </c>
      <c r="E63" s="18">
        <v>0</v>
      </c>
    </row>
    <row r="64" spans="1:5" ht="15.75">
      <c r="A64" s="2" t="s">
        <v>79</v>
      </c>
      <c r="B64" s="4" t="s">
        <v>74</v>
      </c>
      <c r="C64" s="13" t="s">
        <v>78</v>
      </c>
      <c r="D64" s="4"/>
      <c r="E64" s="18">
        <f>E65</f>
        <v>0</v>
      </c>
    </row>
    <row r="65" spans="1:5" ht="31.5">
      <c r="A65" s="2" t="s">
        <v>50</v>
      </c>
      <c r="B65" s="4" t="s">
        <v>74</v>
      </c>
      <c r="C65" s="13" t="s">
        <v>78</v>
      </c>
      <c r="D65" s="4" t="s">
        <v>45</v>
      </c>
      <c r="E65" s="18"/>
    </row>
    <row r="66" spans="1:5" ht="15.75">
      <c r="A66" s="2" t="s">
        <v>81</v>
      </c>
      <c r="B66" s="4" t="s">
        <v>74</v>
      </c>
      <c r="C66" s="13" t="s">
        <v>80</v>
      </c>
      <c r="D66" s="4"/>
      <c r="E66" s="18">
        <v>0</v>
      </c>
    </row>
    <row r="67" spans="1:5" ht="31.5">
      <c r="A67" s="2" t="s">
        <v>50</v>
      </c>
      <c r="B67" s="4" t="s">
        <v>74</v>
      </c>
      <c r="C67" s="13" t="s">
        <v>80</v>
      </c>
      <c r="D67" s="4" t="s">
        <v>45</v>
      </c>
      <c r="E67" s="18">
        <v>0</v>
      </c>
    </row>
    <row r="68" spans="1:5" ht="15.75">
      <c r="A68" s="2" t="s">
        <v>100</v>
      </c>
      <c r="B68" s="4" t="s">
        <v>74</v>
      </c>
      <c r="C68" s="13" t="s">
        <v>101</v>
      </c>
      <c r="D68" s="4"/>
      <c r="E68" s="18">
        <v>285.8</v>
      </c>
    </row>
    <row r="69" spans="1:5" ht="31.5">
      <c r="A69" s="2" t="s">
        <v>50</v>
      </c>
      <c r="B69" s="4" t="s">
        <v>74</v>
      </c>
      <c r="C69" s="13" t="s">
        <v>101</v>
      </c>
      <c r="D69" s="4" t="s">
        <v>45</v>
      </c>
      <c r="E69" s="18">
        <v>285.8</v>
      </c>
    </row>
    <row r="70" spans="1:5" ht="15.75">
      <c r="A70" s="27" t="s">
        <v>37</v>
      </c>
      <c r="B70" s="21" t="s">
        <v>36</v>
      </c>
      <c r="C70" s="32"/>
      <c r="D70" s="21"/>
      <c r="E70" s="23">
        <f>E74+E76+E77+E78+E79</f>
        <v>1104.1000000000001</v>
      </c>
    </row>
    <row r="71" spans="1:5" ht="15.75">
      <c r="A71" s="2" t="s">
        <v>39</v>
      </c>
      <c r="B71" s="4" t="s">
        <v>38</v>
      </c>
      <c r="C71" s="29"/>
      <c r="D71" s="4"/>
      <c r="E71" s="18">
        <f>E72</f>
        <v>0</v>
      </c>
    </row>
    <row r="72" spans="1:5" ht="47.25">
      <c r="A72" s="2" t="s">
        <v>40</v>
      </c>
      <c r="B72" s="4" t="s">
        <v>38</v>
      </c>
      <c r="C72" s="29">
        <v>4400200</v>
      </c>
      <c r="D72" s="4"/>
      <c r="E72" s="18">
        <f>E73</f>
        <v>0</v>
      </c>
    </row>
    <row r="73" spans="1:5" ht="15.75">
      <c r="A73" s="2" t="s">
        <v>65</v>
      </c>
      <c r="B73" s="4" t="s">
        <v>38</v>
      </c>
      <c r="C73" s="29">
        <v>4400200</v>
      </c>
      <c r="D73" s="4" t="s">
        <v>64</v>
      </c>
      <c r="E73" s="18"/>
    </row>
    <row r="74" spans="1:5" ht="31.5">
      <c r="A74" s="2" t="s">
        <v>66</v>
      </c>
      <c r="B74" s="4" t="s">
        <v>38</v>
      </c>
      <c r="C74" s="29">
        <v>4409900</v>
      </c>
      <c r="D74" s="4"/>
      <c r="E74" s="18">
        <v>893.7</v>
      </c>
    </row>
    <row r="75" spans="1:5" ht="30" customHeight="1">
      <c r="A75" s="2" t="s">
        <v>62</v>
      </c>
      <c r="B75" s="4" t="s">
        <v>38</v>
      </c>
      <c r="C75" s="29">
        <v>4409900</v>
      </c>
      <c r="D75" s="4" t="s">
        <v>48</v>
      </c>
      <c r="E75" s="18">
        <v>893.7</v>
      </c>
    </row>
    <row r="76" spans="1:5" ht="63">
      <c r="A76" s="2" t="s">
        <v>63</v>
      </c>
      <c r="B76" s="4" t="s">
        <v>38</v>
      </c>
      <c r="C76" s="29">
        <v>4409900</v>
      </c>
      <c r="D76" s="4" t="s">
        <v>88</v>
      </c>
      <c r="E76" s="18">
        <v>12</v>
      </c>
    </row>
    <row r="77" spans="1:5" ht="38.25" customHeight="1">
      <c r="A77" s="2" t="s">
        <v>66</v>
      </c>
      <c r="B77" s="4" t="s">
        <v>38</v>
      </c>
      <c r="C77" s="29">
        <v>4429900</v>
      </c>
      <c r="D77" s="4"/>
      <c r="E77" s="18">
        <v>69.6</v>
      </c>
    </row>
    <row r="78" spans="1:5" ht="63">
      <c r="A78" s="2" t="s">
        <v>62</v>
      </c>
      <c r="B78" s="4" t="s">
        <v>38</v>
      </c>
      <c r="C78" s="29">
        <v>7204900</v>
      </c>
      <c r="D78" s="4" t="s">
        <v>48</v>
      </c>
      <c r="E78" s="18">
        <v>119.8</v>
      </c>
    </row>
    <row r="79" spans="1:5" ht="15.75">
      <c r="A79" s="2" t="s">
        <v>87</v>
      </c>
      <c r="B79" s="4" t="s">
        <v>38</v>
      </c>
      <c r="C79" s="29">
        <v>7204900</v>
      </c>
      <c r="D79" s="4" t="s">
        <v>48</v>
      </c>
      <c r="E79" s="18">
        <v>9</v>
      </c>
    </row>
    <row r="80" spans="1:5" ht="15.75">
      <c r="A80" s="27" t="s">
        <v>107</v>
      </c>
      <c r="B80" s="21" t="s">
        <v>109</v>
      </c>
      <c r="C80" s="32">
        <v>1047313</v>
      </c>
      <c r="D80" s="21"/>
      <c r="E80" s="23">
        <v>5</v>
      </c>
    </row>
    <row r="81" spans="1:5" ht="15.75">
      <c r="A81" s="2" t="s">
        <v>108</v>
      </c>
      <c r="B81" s="4" t="s">
        <v>109</v>
      </c>
      <c r="C81" s="29">
        <v>1047313</v>
      </c>
      <c r="D81" s="4" t="s">
        <v>110</v>
      </c>
      <c r="E81" s="18">
        <v>5</v>
      </c>
    </row>
    <row r="82" spans="1:5" ht="19.5" customHeight="1">
      <c r="A82" s="40" t="s">
        <v>89</v>
      </c>
      <c r="B82" s="41">
        <v>1403</v>
      </c>
      <c r="C82" s="40"/>
      <c r="D82" s="40"/>
      <c r="E82" s="40">
        <f>E83</f>
        <v>18.4</v>
      </c>
    </row>
    <row r="83" spans="1:5" ht="15.75">
      <c r="A83" s="2" t="s">
        <v>99</v>
      </c>
      <c r="B83" s="42">
        <v>1403</v>
      </c>
      <c r="C83" s="39">
        <v>7400540</v>
      </c>
      <c r="D83" s="39"/>
      <c r="E83" s="39">
        <v>18.4</v>
      </c>
    </row>
    <row r="84" spans="1:5" ht="31.5">
      <c r="A84" s="2" t="s">
        <v>98</v>
      </c>
      <c r="B84" s="42">
        <v>1403</v>
      </c>
      <c r="C84" s="39">
        <v>7400540</v>
      </c>
      <c r="D84" s="39">
        <v>540</v>
      </c>
      <c r="E84" s="39">
        <v>18.4</v>
      </c>
    </row>
  </sheetData>
  <sheetProtection/>
  <mergeCells count="8">
    <mergeCell ref="A9:E9"/>
    <mergeCell ref="A5:E5"/>
    <mergeCell ref="A6:E6"/>
    <mergeCell ref="A8:E8"/>
    <mergeCell ref="A1:E1"/>
    <mergeCell ref="A2:E2"/>
    <mergeCell ref="A3:E3"/>
    <mergeCell ref="A4:E4"/>
  </mergeCells>
  <printOptions/>
  <pageMargins left="0.75" right="0.25" top="0.26" bottom="0.3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2015-06-29T06:06:42Z</cp:lastPrinted>
  <dcterms:created xsi:type="dcterms:W3CDTF">1996-10-08T23:32:33Z</dcterms:created>
  <dcterms:modified xsi:type="dcterms:W3CDTF">2015-06-29T06:06:59Z</dcterms:modified>
  <cp:category/>
  <cp:version/>
  <cp:contentType/>
  <cp:contentStatus/>
</cp:coreProperties>
</file>