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<sst xmlns="http://schemas.openxmlformats.org/spreadsheetml/2006/main" count="125" uniqueCount="90">
  <si>
    <t>Наименование доходов</t>
  </si>
  <si>
    <t>Код БК</t>
  </si>
  <si>
    <t>назначено</t>
  </si>
  <si>
    <t>исполнено</t>
  </si>
  <si>
    <t xml:space="preserve">     %</t>
  </si>
  <si>
    <t>Налог на доходы физ.лиц</t>
  </si>
  <si>
    <t>налог на имущество</t>
  </si>
  <si>
    <t>Земельный налог</t>
  </si>
  <si>
    <t>Единый с/х налог</t>
  </si>
  <si>
    <t>Госпошлина</t>
  </si>
  <si>
    <t>Арендная плата за земли</t>
  </si>
  <si>
    <t>Доходы от сдачи в аренду имущества</t>
  </si>
  <si>
    <t>Доходы от продажи земельных участков</t>
  </si>
  <si>
    <t>Итого собственных доходов</t>
  </si>
  <si>
    <t>дотации на выравнивание</t>
  </si>
  <si>
    <t>Дотация на обеспечение сбалансированности</t>
  </si>
  <si>
    <t>Прочие субсидии</t>
  </si>
  <si>
    <t>Прочие межбюджетные трансферты</t>
  </si>
  <si>
    <t>Прочие безвозмездные поступления</t>
  </si>
  <si>
    <t>Итого дотаций</t>
  </si>
  <si>
    <t>Всего</t>
  </si>
  <si>
    <t>10102020101000100</t>
  </si>
  <si>
    <t>10601030100000100</t>
  </si>
  <si>
    <t>10606013100000100</t>
  </si>
  <si>
    <t>10503000010000100</t>
  </si>
  <si>
    <t>10804020010000100</t>
  </si>
  <si>
    <t>11105011010000100</t>
  </si>
  <si>
    <t>11105075100000100</t>
  </si>
  <si>
    <t>11406013100000400</t>
  </si>
  <si>
    <t>20201001100000100</t>
  </si>
  <si>
    <t>20201003100000100</t>
  </si>
  <si>
    <t>20202999107124100</t>
  </si>
  <si>
    <t>20203015100000100</t>
  </si>
  <si>
    <t>20204999107502100</t>
  </si>
  <si>
    <t>20204999107503100</t>
  </si>
  <si>
    <t>20209054107301100</t>
  </si>
  <si>
    <t>Исполнение расходной части бюджета характеризуется следующими  данными:</t>
  </si>
  <si>
    <t>Наименование показателей</t>
  </si>
  <si>
    <t>Раздел</t>
  </si>
  <si>
    <t>Назначено</t>
  </si>
  <si>
    <t>Кассовые расходы</t>
  </si>
  <si>
    <t>МЕСТНОЕ САМОУПРАВЛЕНИЕ</t>
  </si>
  <si>
    <t>Оплата труда</t>
  </si>
  <si>
    <t>Начисления на оплату труда</t>
  </si>
  <si>
    <t>Услуги связи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</si>
  <si>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</si>
  <si>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</si>
  <si>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</si>
  <si>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</si>
  <si>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310.2</t>
  </si>
  <si>
    <t>Увеличение стоимости матер.запасов</t>
  </si>
  <si>
    <t>340.3</t>
  </si>
  <si>
    <t>ИТОГО</t>
  </si>
  <si>
    <t>ЦЕНТРАЛИЗОВАННАЯ БУХГАЛТЕРИЯ</t>
  </si>
  <si>
    <t>Расходы по содержанию имущества</t>
  </si>
  <si>
    <t>КУЛЬТУРА</t>
  </si>
  <si>
    <t>Прочие выплаты</t>
  </si>
  <si>
    <t>Проездные при служ.командировках</t>
  </si>
  <si>
    <t>Коммунальные услуги</t>
  </si>
  <si>
    <t>1290.1</t>
  </si>
  <si>
    <t>1310.2</t>
  </si>
  <si>
    <t>1340.3</t>
  </si>
  <si>
    <t>Мероприятия</t>
  </si>
  <si>
    <t>ДОРОЖНОЕ ХОЗЯЙСТВО</t>
  </si>
  <si>
    <t>Текущий ремонт</t>
  </si>
  <si>
    <t>225.2</t>
  </si>
  <si>
    <t>Текущее содержание дорог</t>
  </si>
  <si>
    <t>225.6</t>
  </si>
  <si>
    <t>Проектно-сметная документация</t>
  </si>
  <si>
    <t>226.3</t>
  </si>
  <si>
    <t>226.2</t>
  </si>
  <si>
    <t>КОММУНАЛЬНОЕ ХОЗЯЙСТВО</t>
  </si>
  <si>
    <t>Благоустройство</t>
  </si>
  <si>
    <t>ОСУЩЕСТВЛЕНИЕ ПЕРВИЧНОГО ВОИНСКОГО УЧЕТА</t>
  </si>
  <si>
    <t>Зарплата</t>
  </si>
  <si>
    <t>Обеспечение первичных мер  пожарной безопасности</t>
  </si>
  <si>
    <t>Итого</t>
  </si>
  <si>
    <t>Межбюджетные трансферты</t>
  </si>
  <si>
    <t>Аренда помещения</t>
  </si>
  <si>
    <t>Анализ воды</t>
  </si>
  <si>
    <t>Разработка схемы водоснабжения</t>
  </si>
  <si>
    <t>Уличное освещение</t>
  </si>
  <si>
    <t>223.6</t>
  </si>
  <si>
    <t>Разработка сметы</t>
  </si>
  <si>
    <t>Социальное обеспечение населения</t>
  </si>
  <si>
    <t>251.1</t>
  </si>
  <si>
    <t>Всего расходов</t>
  </si>
  <si>
    <t>Защита населения от ЧС</t>
  </si>
  <si>
    <t>Разработка паспорта безопасности</t>
  </si>
  <si>
    <t xml:space="preserve">ПОЯСНИТЕЛЬНАЯ ЗАПИСКА                         
     к исполнению бюджета администрации сельского поселения Донской сельсовет муниципального района Белебеевский район Республики Башкортостан
за 2014 год
Доходы бюджета на 2014 год были запланированы в сумме 3565,4 тыс.руб.  Исполнено 4852,3тыс.руб.,что составляет 136,1%
Расходы бюджета на 2014 год были запланированы в сумме 4228,4 тыс.руб.   (с учетом источников финансирования дефицита бюджета)Исполнено 4228,4тыс.руб.,что составляет 100% 
Использовано: на содержание местного органа самоуправления-  43,4 % расходов бюджета;
культура-26,2%;жилищное и коммунальное хозяйство-10,5%;дорожное хозяйство-11,0%
За 2014 год расходы на душу населения, проживающего на территории  Донского сельсовета , составили 4667 рублей .
 По налоговым и неналоговым доходам годовое бюджетное задание собственных средств выполнено на 160%, что составило в сумме 3431,2 тыс. руб.
В структуре доходов бюджета удельный вес налоговых и неналоговых  поступлений составил  71%, безвозмездных перечислений-429%.
Основными источниками доходов бюджета являются: налог на доходы физических лиц,
земельный налог, арендная плата и поступления от продажи права на заключение договоров аренды,  налог на имущество.
Исполнение доходной части бюджета характеризуется  следующими данными:
(тыс.руб.)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</si>
</sst>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/>
    </xf>
    <xf numFmtId="49" fontId="38" fillId="0" borderId="12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vertical="top" wrapText="1"/>
    </xf>
    <xf numFmtId="0" fontId="39" fillId="0" borderId="16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2" fontId="39" fillId="0" borderId="17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center"/>
    </xf>
    <xf numFmtId="0" fontId="40" fillId="0" borderId="17" xfId="0" applyFont="1" applyFill="1" applyBorder="1" applyAlignment="1">
      <alignment vertical="top" wrapText="1"/>
    </xf>
    <xf numFmtId="0" fontId="41" fillId="0" borderId="17" xfId="0" applyFont="1" applyBorder="1" applyAlignment="1">
      <alignment/>
    </xf>
    <xf numFmtId="49" fontId="41" fillId="0" borderId="17" xfId="0" applyNumberFormat="1" applyFont="1" applyBorder="1" applyAlignment="1">
      <alignment/>
    </xf>
    <xf numFmtId="0" fontId="38" fillId="0" borderId="20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zoomScalePageLayoutView="0" workbookViewId="0" topLeftCell="A1">
      <selection activeCell="D28" sqref="D27:D28"/>
    </sheetView>
  </sheetViews>
  <sheetFormatPr defaultColWidth="9.140625" defaultRowHeight="15" customHeight="1"/>
  <cols>
    <col min="1" max="1" width="36.421875" style="0" customWidth="1"/>
    <col min="2" max="2" width="14.57421875" style="0" customWidth="1"/>
    <col min="3" max="3" width="11.7109375" style="0" customWidth="1"/>
    <col min="4" max="4" width="14.00390625" style="0" customWidth="1"/>
    <col min="5" max="5" width="7.57421875" style="0" customWidth="1"/>
  </cols>
  <sheetData>
    <row r="2" spans="1:5" ht="368.25" customHeight="1" thickBot="1">
      <c r="A2" s="36" t="s">
        <v>89</v>
      </c>
      <c r="B2" s="37"/>
      <c r="C2" s="37"/>
      <c r="D2" s="37"/>
      <c r="E2" s="37"/>
    </row>
    <row r="3" spans="1:5" ht="1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 customHeight="1" thickBot="1">
      <c r="A4" s="3" t="s">
        <v>5</v>
      </c>
      <c r="B4" s="7" t="s">
        <v>21</v>
      </c>
      <c r="C4" s="4">
        <v>55.1</v>
      </c>
      <c r="D4" s="4">
        <v>63.3</v>
      </c>
      <c r="E4" s="4">
        <v>115</v>
      </c>
    </row>
    <row r="5" spans="1:5" ht="15" customHeight="1" thickBot="1">
      <c r="A5" s="3" t="s">
        <v>6</v>
      </c>
      <c r="B5" s="8" t="s">
        <v>22</v>
      </c>
      <c r="C5" s="4">
        <v>31.7</v>
      </c>
      <c r="D5" s="4">
        <v>47.2</v>
      </c>
      <c r="E5" s="4">
        <v>149</v>
      </c>
    </row>
    <row r="6" spans="1:5" ht="15" customHeight="1" thickBot="1">
      <c r="A6" s="3" t="s">
        <v>7</v>
      </c>
      <c r="B6" s="8" t="s">
        <v>23</v>
      </c>
      <c r="C6" s="4">
        <v>1742.8</v>
      </c>
      <c r="D6" s="4">
        <v>2981.5</v>
      </c>
      <c r="E6" s="4">
        <v>171</v>
      </c>
    </row>
    <row r="7" spans="1:5" ht="15" customHeight="1" thickBot="1">
      <c r="A7" s="3" t="s">
        <v>8</v>
      </c>
      <c r="B7" s="8" t="s">
        <v>24</v>
      </c>
      <c r="C7" s="4">
        <v>0.8</v>
      </c>
      <c r="D7" s="4">
        <v>0.8</v>
      </c>
      <c r="E7" s="4">
        <v>100</v>
      </c>
    </row>
    <row r="8" spans="1:5" ht="15" customHeight="1" thickBot="1">
      <c r="A8" s="3" t="s">
        <v>9</v>
      </c>
      <c r="B8" s="8" t="s">
        <v>25</v>
      </c>
      <c r="C8" s="4">
        <v>3.2</v>
      </c>
      <c r="D8" s="4">
        <v>3.2</v>
      </c>
      <c r="E8" s="4">
        <v>100</v>
      </c>
    </row>
    <row r="9" spans="1:5" ht="15" customHeight="1" thickBot="1">
      <c r="A9" s="3" t="s">
        <v>10</v>
      </c>
      <c r="B9" s="8" t="s">
        <v>26</v>
      </c>
      <c r="C9" s="4">
        <v>302.1</v>
      </c>
      <c r="D9" s="4">
        <v>326.4</v>
      </c>
      <c r="E9" s="4">
        <v>108</v>
      </c>
    </row>
    <row r="10" spans="1:5" ht="15" customHeight="1" thickBot="1">
      <c r="A10" s="3" t="s">
        <v>11</v>
      </c>
      <c r="B10" s="8" t="s">
        <v>27</v>
      </c>
      <c r="C10" s="4">
        <v>6.9</v>
      </c>
      <c r="D10" s="4">
        <v>6.9</v>
      </c>
      <c r="E10" s="4">
        <v>100</v>
      </c>
    </row>
    <row r="11" spans="1:5" ht="15" customHeight="1" thickBot="1">
      <c r="A11" s="3" t="s">
        <v>12</v>
      </c>
      <c r="B11" s="8" t="s">
        <v>28</v>
      </c>
      <c r="C11" s="4">
        <v>1.7</v>
      </c>
      <c r="D11" s="4">
        <v>1.8</v>
      </c>
      <c r="E11" s="4">
        <v>106</v>
      </c>
    </row>
    <row r="12" spans="1:5" ht="15" customHeight="1" thickBot="1">
      <c r="A12" s="5" t="s">
        <v>13</v>
      </c>
      <c r="B12" s="9"/>
      <c r="C12" s="6">
        <v>2144.3</v>
      </c>
      <c r="D12" s="6">
        <v>3431.2</v>
      </c>
      <c r="E12" s="6">
        <v>160</v>
      </c>
    </row>
    <row r="13" spans="1:5" ht="15" customHeight="1" thickBot="1">
      <c r="A13" s="3" t="s">
        <v>14</v>
      </c>
      <c r="B13" s="8" t="s">
        <v>29</v>
      </c>
      <c r="C13" s="4">
        <v>687.7</v>
      </c>
      <c r="D13" s="4">
        <v>687.7</v>
      </c>
      <c r="E13" s="4">
        <v>100</v>
      </c>
    </row>
    <row r="14" spans="1:5" ht="15" customHeight="1" thickBot="1">
      <c r="A14" s="3" t="s">
        <v>15</v>
      </c>
      <c r="B14" s="8" t="s">
        <v>30</v>
      </c>
      <c r="C14" s="4">
        <v>154.4</v>
      </c>
      <c r="D14" s="4">
        <v>154.4</v>
      </c>
      <c r="E14" s="4">
        <v>100</v>
      </c>
    </row>
    <row r="15" spans="1:5" ht="15" customHeight="1" thickBot="1">
      <c r="A15" s="3" t="s">
        <v>16</v>
      </c>
      <c r="B15" s="8" t="s">
        <v>31</v>
      </c>
      <c r="C15" s="4">
        <v>128.7</v>
      </c>
      <c r="D15" s="4">
        <v>128.7</v>
      </c>
      <c r="E15" s="4">
        <v>100</v>
      </c>
    </row>
    <row r="16" spans="1:5" ht="15" customHeight="1" thickBot="1">
      <c r="A16" s="3" t="s">
        <v>16</v>
      </c>
      <c r="B16" s="8" t="s">
        <v>32</v>
      </c>
      <c r="C16" s="4">
        <v>38.3</v>
      </c>
      <c r="D16" s="4">
        <v>38.3</v>
      </c>
      <c r="E16" s="4">
        <v>100</v>
      </c>
    </row>
    <row r="17" spans="1:5" ht="15" customHeight="1" thickBot="1">
      <c r="A17" s="3" t="s">
        <v>17</v>
      </c>
      <c r="B17" s="8" t="s">
        <v>33</v>
      </c>
      <c r="C17" s="4">
        <v>100</v>
      </c>
      <c r="D17" s="4">
        <v>100</v>
      </c>
      <c r="E17" s="4">
        <v>100</v>
      </c>
    </row>
    <row r="18" spans="1:5" ht="15" customHeight="1" thickBot="1">
      <c r="A18" s="3" t="s">
        <v>17</v>
      </c>
      <c r="B18" s="8" t="s">
        <v>34</v>
      </c>
      <c r="C18" s="4">
        <v>300</v>
      </c>
      <c r="D18" s="4">
        <v>300</v>
      </c>
      <c r="E18" s="4">
        <v>100</v>
      </c>
    </row>
    <row r="19" spans="1:5" ht="15" customHeight="1" thickBot="1">
      <c r="A19" s="3" t="s">
        <v>18</v>
      </c>
      <c r="B19" s="8" t="s">
        <v>35</v>
      </c>
      <c r="C19" s="4">
        <v>12</v>
      </c>
      <c r="D19" s="4">
        <v>12</v>
      </c>
      <c r="E19" s="4">
        <v>100</v>
      </c>
    </row>
    <row r="20" spans="1:5" ht="15" customHeight="1" thickBot="1">
      <c r="A20" s="3" t="s">
        <v>19</v>
      </c>
      <c r="B20" s="4"/>
      <c r="C20" s="4">
        <v>1421.1</v>
      </c>
      <c r="D20" s="4">
        <v>1421.1</v>
      </c>
      <c r="E20" s="4">
        <v>100</v>
      </c>
    </row>
    <row r="21" spans="1:5" ht="15" customHeight="1">
      <c r="A21" s="11" t="s">
        <v>20</v>
      </c>
      <c r="B21" s="12"/>
      <c r="C21" s="12">
        <v>3565.4</v>
      </c>
      <c r="D21" s="12">
        <v>4852.3</v>
      </c>
      <c r="E21" s="12">
        <v>136</v>
      </c>
    </row>
    <row r="22" spans="1:5" ht="36" customHeight="1">
      <c r="A22" s="38" t="s">
        <v>36</v>
      </c>
      <c r="B22" s="38"/>
      <c r="C22" s="38"/>
      <c r="D22" s="38"/>
      <c r="E22" s="38"/>
    </row>
    <row r="23" spans="1:5" ht="15" customHeight="1" thickBot="1">
      <c r="A23" s="34" t="s">
        <v>37</v>
      </c>
      <c r="B23" s="35" t="s">
        <v>38</v>
      </c>
      <c r="C23" s="35" t="s">
        <v>39</v>
      </c>
      <c r="D23" s="35" t="s">
        <v>40</v>
      </c>
      <c r="E23" s="10"/>
    </row>
    <row r="24" spans="1:5" ht="15" customHeight="1" thickBot="1">
      <c r="A24" s="5" t="s">
        <v>41</v>
      </c>
      <c r="B24" s="4"/>
      <c r="C24" s="4"/>
      <c r="D24" s="4"/>
      <c r="E24" s="10"/>
    </row>
    <row r="25" spans="1:5" ht="15" customHeight="1" thickBot="1">
      <c r="A25" s="3" t="s">
        <v>42</v>
      </c>
      <c r="B25" s="13">
        <v>211</v>
      </c>
      <c r="C25" s="15">
        <v>1142.3</v>
      </c>
      <c r="D25" s="15">
        <v>1142.3</v>
      </c>
      <c r="E25" s="10"/>
    </row>
    <row r="26" spans="1:5" ht="15" customHeight="1" thickBot="1">
      <c r="A26" s="3" t="s">
        <v>43</v>
      </c>
      <c r="B26" s="13">
        <v>213</v>
      </c>
      <c r="C26" s="19">
        <v>300.8</v>
      </c>
      <c r="D26" s="19">
        <v>300.8</v>
      </c>
      <c r="E26" s="10"/>
    </row>
    <row r="27" spans="1:5" ht="15" customHeight="1" thickBot="1">
      <c r="A27" s="3" t="s">
        <v>44</v>
      </c>
      <c r="B27" s="13">
        <v>221</v>
      </c>
      <c r="C27" s="15">
        <v>13.5</v>
      </c>
      <c r="D27" s="15">
        <v>13.5</v>
      </c>
      <c r="E27" s="10"/>
    </row>
    <row r="28" spans="1:5" ht="15" customHeight="1" thickBot="1">
      <c r="A28" s="3" t="s">
        <v>78</v>
      </c>
      <c r="B28" s="13">
        <v>224</v>
      </c>
      <c r="C28" s="19">
        <v>9.7</v>
      </c>
      <c r="D28" s="19">
        <v>9.7</v>
      </c>
      <c r="E28" s="10"/>
    </row>
    <row r="29" spans="1:5" ht="15" customHeight="1" thickBot="1">
      <c r="A29" s="3" t="s">
        <v>45</v>
      </c>
      <c r="B29" s="13">
        <v>225</v>
      </c>
      <c r="C29" s="15">
        <v>8.5</v>
      </c>
      <c r="D29" s="15">
        <v>8.5</v>
      </c>
      <c r="E29" s="10"/>
    </row>
    <row r="30" spans="1:5" ht="15" customHeight="1" thickBot="1">
      <c r="A30" s="3" t="s">
        <v>46</v>
      </c>
      <c r="B30" s="13">
        <v>226</v>
      </c>
      <c r="C30" s="19">
        <v>67.2</v>
      </c>
      <c r="D30" s="19">
        <v>67.2</v>
      </c>
      <c r="E30" s="10"/>
    </row>
    <row r="31" spans="1:5" ht="15" customHeight="1" thickBot="1">
      <c r="A31" s="3" t="s">
        <v>47</v>
      </c>
      <c r="B31" s="13">
        <v>290</v>
      </c>
      <c r="C31" s="19">
        <v>34.4</v>
      </c>
      <c r="D31" s="19">
        <v>34.4</v>
      </c>
      <c r="E31" s="10"/>
    </row>
    <row r="32" spans="1:5" ht="15" customHeight="1" thickBot="1">
      <c r="A32" s="3" t="s">
        <v>48</v>
      </c>
      <c r="B32" s="13" t="s">
        <v>49</v>
      </c>
      <c r="C32" s="15">
        <v>50</v>
      </c>
      <c r="D32" s="15">
        <v>50</v>
      </c>
      <c r="E32" s="10"/>
    </row>
    <row r="33" spans="1:5" ht="15" customHeight="1" thickBot="1">
      <c r="A33" s="3" t="s">
        <v>50</v>
      </c>
      <c r="B33" s="13" t="s">
        <v>51</v>
      </c>
      <c r="C33" s="15">
        <v>208.3</v>
      </c>
      <c r="D33" s="15">
        <v>208.3</v>
      </c>
      <c r="E33" s="10"/>
    </row>
    <row r="34" spans="1:5" ht="15" customHeight="1">
      <c r="A34" s="16" t="s">
        <v>52</v>
      </c>
      <c r="B34" s="17"/>
      <c r="C34" s="18">
        <f>SUM(C25:C33)</f>
        <v>1834.7</v>
      </c>
      <c r="D34" s="18">
        <f>SUM(D25:D33)</f>
        <v>1834.7</v>
      </c>
      <c r="E34" s="10"/>
    </row>
    <row r="35" spans="1:5" ht="15" customHeight="1" thickBot="1">
      <c r="A35" s="5" t="s">
        <v>53</v>
      </c>
      <c r="B35" s="14"/>
      <c r="C35" s="14"/>
      <c r="D35" s="14"/>
      <c r="E35" s="10"/>
    </row>
    <row r="36" spans="1:5" ht="15" customHeight="1" thickBot="1">
      <c r="A36" s="3" t="s">
        <v>42</v>
      </c>
      <c r="B36" s="13">
        <v>211</v>
      </c>
      <c r="C36" s="20">
        <v>170.8</v>
      </c>
      <c r="D36" s="20">
        <v>170.8</v>
      </c>
      <c r="E36" s="10"/>
    </row>
    <row r="37" spans="1:5" ht="15" customHeight="1" thickBot="1">
      <c r="A37" s="3" t="s">
        <v>43</v>
      </c>
      <c r="B37" s="13">
        <v>213</v>
      </c>
      <c r="C37" s="20">
        <v>50.1</v>
      </c>
      <c r="D37" s="20">
        <v>50.1</v>
      </c>
      <c r="E37" s="10"/>
    </row>
    <row r="38" spans="1:5" ht="15" customHeight="1" thickBot="1">
      <c r="A38" s="3" t="s">
        <v>44</v>
      </c>
      <c r="B38" s="13">
        <v>221</v>
      </c>
      <c r="C38" s="20">
        <v>7.8</v>
      </c>
      <c r="D38" s="20">
        <v>7.8</v>
      </c>
      <c r="E38" s="10"/>
    </row>
    <row r="39" spans="1:5" ht="15" customHeight="1" thickBot="1">
      <c r="A39" s="3" t="s">
        <v>54</v>
      </c>
      <c r="B39" s="13">
        <v>225</v>
      </c>
      <c r="C39" s="20">
        <v>0</v>
      </c>
      <c r="D39" s="20">
        <v>0</v>
      </c>
      <c r="E39" s="10"/>
    </row>
    <row r="40" spans="1:5" ht="15" customHeight="1" thickBot="1">
      <c r="A40" s="3" t="s">
        <v>46</v>
      </c>
      <c r="B40" s="13">
        <v>226</v>
      </c>
      <c r="C40" s="20">
        <v>13.1</v>
      </c>
      <c r="D40" s="20">
        <v>13.1</v>
      </c>
      <c r="E40" s="10"/>
    </row>
    <row r="41" spans="1:5" ht="15" customHeight="1" thickBot="1">
      <c r="A41" s="3" t="s">
        <v>48</v>
      </c>
      <c r="B41" s="13" t="s">
        <v>49</v>
      </c>
      <c r="C41" s="20">
        <v>0</v>
      </c>
      <c r="D41" s="20">
        <v>0</v>
      </c>
      <c r="E41" s="10"/>
    </row>
    <row r="42" spans="1:5" ht="15" customHeight="1" thickBot="1">
      <c r="A42" s="3" t="s">
        <v>50</v>
      </c>
      <c r="B42" s="13" t="s">
        <v>51</v>
      </c>
      <c r="C42" s="20">
        <v>53.6</v>
      </c>
      <c r="D42" s="20">
        <v>53.6</v>
      </c>
      <c r="E42" s="10"/>
    </row>
    <row r="43" spans="1:5" ht="15" customHeight="1" thickBot="1">
      <c r="A43" s="3" t="s">
        <v>52</v>
      </c>
      <c r="B43" s="14"/>
      <c r="C43" s="21">
        <f>SUM(C36:C42)</f>
        <v>295.40000000000003</v>
      </c>
      <c r="D43" s="21">
        <f>SUM(D36:D42)</f>
        <v>295.40000000000003</v>
      </c>
      <c r="E43" s="10"/>
    </row>
    <row r="44" spans="1:5" ht="15" customHeight="1" thickBot="1">
      <c r="A44" s="5" t="s">
        <v>55</v>
      </c>
      <c r="B44" s="13"/>
      <c r="C44" s="13"/>
      <c r="D44" s="13"/>
      <c r="E44" s="10"/>
    </row>
    <row r="45" spans="1:5" ht="15" customHeight="1" thickBot="1">
      <c r="A45" s="3" t="s">
        <v>42</v>
      </c>
      <c r="B45" s="13">
        <v>1211</v>
      </c>
      <c r="C45" s="13">
        <v>546.9</v>
      </c>
      <c r="D45" s="13">
        <v>546.9</v>
      </c>
      <c r="E45" s="10"/>
    </row>
    <row r="46" spans="1:5" ht="15" customHeight="1" thickBot="1">
      <c r="A46" s="3" t="s">
        <v>56</v>
      </c>
      <c r="B46" s="13">
        <v>1212</v>
      </c>
      <c r="C46" s="13">
        <v>0</v>
      </c>
      <c r="D46" s="13">
        <v>0</v>
      </c>
      <c r="E46" s="10"/>
    </row>
    <row r="47" spans="1:5" ht="15" customHeight="1" thickBot="1">
      <c r="A47" s="3" t="s">
        <v>43</v>
      </c>
      <c r="B47" s="13">
        <v>1213</v>
      </c>
      <c r="C47" s="13">
        <v>136.6</v>
      </c>
      <c r="D47" s="13">
        <v>136.6</v>
      </c>
      <c r="E47" s="10"/>
    </row>
    <row r="48" spans="1:5" ht="15" customHeight="1" thickBot="1">
      <c r="A48" s="3" t="s">
        <v>44</v>
      </c>
      <c r="B48" s="13">
        <v>1221</v>
      </c>
      <c r="C48" s="13">
        <v>12</v>
      </c>
      <c r="D48" s="13">
        <v>12</v>
      </c>
      <c r="E48" s="10"/>
    </row>
    <row r="49" spans="1:5" ht="15" customHeight="1" thickBot="1">
      <c r="A49" s="3" t="s">
        <v>57</v>
      </c>
      <c r="B49" s="13">
        <v>1222</v>
      </c>
      <c r="C49" s="13">
        <v>0</v>
      </c>
      <c r="D49" s="13">
        <v>0</v>
      </c>
      <c r="E49" s="10"/>
    </row>
    <row r="50" spans="1:5" ht="15" customHeight="1" thickBot="1">
      <c r="A50" s="3" t="s">
        <v>58</v>
      </c>
      <c r="B50" s="13">
        <v>1223</v>
      </c>
      <c r="C50" s="13">
        <v>93</v>
      </c>
      <c r="D50" s="13">
        <v>93</v>
      </c>
      <c r="E50" s="10"/>
    </row>
    <row r="51" spans="1:5" ht="15" customHeight="1" thickBot="1">
      <c r="A51" s="3" t="s">
        <v>45</v>
      </c>
      <c r="B51" s="13">
        <v>1225</v>
      </c>
      <c r="C51" s="13">
        <v>21.7</v>
      </c>
      <c r="D51" s="13">
        <v>21.7</v>
      </c>
      <c r="E51" s="10"/>
    </row>
    <row r="52" spans="1:5" ht="15" customHeight="1" thickBot="1">
      <c r="A52" s="3" t="s">
        <v>46</v>
      </c>
      <c r="B52" s="13">
        <v>1226</v>
      </c>
      <c r="C52" s="13">
        <v>14.5</v>
      </c>
      <c r="D52" s="13">
        <v>14.5</v>
      </c>
      <c r="E52" s="10"/>
    </row>
    <row r="53" spans="1:5" ht="15" customHeight="1" thickBot="1">
      <c r="A53" s="3" t="s">
        <v>47</v>
      </c>
      <c r="B53" s="13" t="s">
        <v>59</v>
      </c>
      <c r="C53" s="13">
        <v>41.3</v>
      </c>
      <c r="D53" s="13">
        <v>41.3</v>
      </c>
      <c r="E53" s="10"/>
    </row>
    <row r="54" spans="1:5" ht="15" customHeight="1" thickBot="1">
      <c r="A54" s="3" t="s">
        <v>48</v>
      </c>
      <c r="B54" s="13" t="s">
        <v>60</v>
      </c>
      <c r="C54" s="13">
        <v>111.4</v>
      </c>
      <c r="D54" s="13">
        <v>111.4</v>
      </c>
      <c r="E54" s="10"/>
    </row>
    <row r="55" spans="1:5" ht="15" customHeight="1" thickBot="1">
      <c r="A55" s="3" t="s">
        <v>50</v>
      </c>
      <c r="B55" s="13" t="s">
        <v>61</v>
      </c>
      <c r="C55" s="13">
        <v>114.7</v>
      </c>
      <c r="D55" s="13">
        <v>114.7</v>
      </c>
      <c r="E55" s="10"/>
    </row>
    <row r="56" spans="1:5" ht="15" customHeight="1" thickBot="1">
      <c r="A56" s="3" t="s">
        <v>62</v>
      </c>
      <c r="B56" s="13" t="s">
        <v>61</v>
      </c>
      <c r="C56" s="13">
        <v>12</v>
      </c>
      <c r="D56" s="13">
        <v>12</v>
      </c>
      <c r="E56" s="10"/>
    </row>
    <row r="57" spans="1:5" ht="15" customHeight="1" thickBot="1">
      <c r="A57" s="5" t="s">
        <v>52</v>
      </c>
      <c r="B57" s="14"/>
      <c r="C57" s="14">
        <f>SUM(C45:C56)</f>
        <v>1104.1</v>
      </c>
      <c r="D57" s="14">
        <f>SUM(D45:D56)</f>
        <v>1104.1</v>
      </c>
      <c r="E57" s="10"/>
    </row>
    <row r="58" spans="1:5" ht="15" customHeight="1" thickBot="1">
      <c r="A58" s="5" t="s">
        <v>63</v>
      </c>
      <c r="B58" s="13"/>
      <c r="C58" s="21"/>
      <c r="D58" s="21"/>
      <c r="E58" s="10"/>
    </row>
    <row r="59" spans="1:5" ht="15" customHeight="1" thickBot="1">
      <c r="A59" s="3" t="s">
        <v>64</v>
      </c>
      <c r="B59" s="13" t="s">
        <v>65</v>
      </c>
      <c r="C59" s="20">
        <v>375</v>
      </c>
      <c r="D59" s="20">
        <v>375</v>
      </c>
      <c r="E59" s="10"/>
    </row>
    <row r="60" spans="1:5" ht="15" customHeight="1" thickBot="1">
      <c r="A60" s="3" t="s">
        <v>66</v>
      </c>
      <c r="B60" s="13" t="s">
        <v>67</v>
      </c>
      <c r="C60" s="20">
        <v>83.2</v>
      </c>
      <c r="D60" s="20">
        <v>83.2</v>
      </c>
      <c r="E60" s="10"/>
    </row>
    <row r="61" spans="1:5" ht="15" customHeight="1" thickBot="1">
      <c r="A61" s="3" t="s">
        <v>68</v>
      </c>
      <c r="B61" s="13" t="s">
        <v>69</v>
      </c>
      <c r="C61" s="20">
        <v>4</v>
      </c>
      <c r="D61" s="20">
        <v>4</v>
      </c>
      <c r="E61" s="10"/>
    </row>
    <row r="62" spans="1:5" ht="15" customHeight="1" thickBot="1">
      <c r="A62" s="3" t="s">
        <v>76</v>
      </c>
      <c r="B62" s="13"/>
      <c r="C62" s="21">
        <f>SUM(C59:C61)</f>
        <v>462.2</v>
      </c>
      <c r="D62" s="21">
        <f>SUM(D59:D61)</f>
        <v>462.2</v>
      </c>
      <c r="E62" s="10"/>
    </row>
    <row r="63" spans="1:5" ht="15" customHeight="1" thickBot="1">
      <c r="A63" s="5" t="s">
        <v>71</v>
      </c>
      <c r="B63" s="13"/>
      <c r="C63" s="14"/>
      <c r="D63" s="14"/>
      <c r="E63" s="10"/>
    </row>
    <row r="64" spans="1:5" ht="15" customHeight="1" thickBot="1">
      <c r="A64" s="3" t="s">
        <v>64</v>
      </c>
      <c r="B64" s="13">
        <v>225.2</v>
      </c>
      <c r="C64" s="13">
        <v>49.4</v>
      </c>
      <c r="D64" s="13">
        <v>49.4</v>
      </c>
      <c r="E64" s="10"/>
    </row>
    <row r="65" spans="1:5" ht="15" customHeight="1" thickBot="1">
      <c r="A65" s="3" t="s">
        <v>79</v>
      </c>
      <c r="B65" s="13">
        <v>226.9</v>
      </c>
      <c r="C65" s="13">
        <v>6.3</v>
      </c>
      <c r="D65" s="13">
        <v>6.3</v>
      </c>
      <c r="E65" s="10"/>
    </row>
    <row r="66" spans="1:5" ht="15" customHeight="1" thickBot="1">
      <c r="A66" s="3" t="s">
        <v>80</v>
      </c>
      <c r="B66" s="13" t="s">
        <v>70</v>
      </c>
      <c r="C66" s="13">
        <v>99.9</v>
      </c>
      <c r="D66" s="13">
        <v>99.9</v>
      </c>
      <c r="E66" s="10"/>
    </row>
    <row r="67" spans="1:5" ht="15" customHeight="1" thickBot="1">
      <c r="A67" s="3" t="s">
        <v>76</v>
      </c>
      <c r="B67" s="13"/>
      <c r="C67" s="14">
        <f>SUM(C64:C66)</f>
        <v>155.6</v>
      </c>
      <c r="D67" s="14">
        <f>SUM(D64:D66)</f>
        <v>155.6</v>
      </c>
      <c r="E67" s="10"/>
    </row>
    <row r="68" spans="1:5" ht="15" customHeight="1" thickBot="1">
      <c r="A68" s="3" t="s">
        <v>72</v>
      </c>
      <c r="B68" s="13"/>
      <c r="C68" s="14"/>
      <c r="D68" s="14"/>
      <c r="E68" s="10"/>
    </row>
    <row r="69" spans="1:5" ht="15" customHeight="1" thickBot="1">
      <c r="A69" s="3" t="s">
        <v>81</v>
      </c>
      <c r="B69" s="13" t="s">
        <v>82</v>
      </c>
      <c r="C69" s="13">
        <v>153.9</v>
      </c>
      <c r="D69" s="13">
        <v>153.9</v>
      </c>
      <c r="E69" s="10"/>
    </row>
    <row r="70" spans="1:5" ht="15" customHeight="1" thickBot="1">
      <c r="A70" s="3" t="s">
        <v>64</v>
      </c>
      <c r="B70" s="13" t="s">
        <v>65</v>
      </c>
      <c r="C70" s="13">
        <v>100</v>
      </c>
      <c r="D70" s="13">
        <v>100</v>
      </c>
      <c r="E70" s="10"/>
    </row>
    <row r="71" spans="1:5" ht="15" customHeight="1" thickBot="1">
      <c r="A71" s="3" t="s">
        <v>83</v>
      </c>
      <c r="B71" s="13" t="s">
        <v>69</v>
      </c>
      <c r="C71" s="13">
        <v>2</v>
      </c>
      <c r="D71" s="13">
        <v>2</v>
      </c>
      <c r="E71" s="10"/>
    </row>
    <row r="72" spans="1:5" ht="15" customHeight="1" thickBot="1">
      <c r="A72" s="3" t="s">
        <v>48</v>
      </c>
      <c r="B72" s="13" t="s">
        <v>49</v>
      </c>
      <c r="C72" s="13">
        <v>29.9</v>
      </c>
      <c r="D72" s="13">
        <v>29.9</v>
      </c>
      <c r="E72" s="10"/>
    </row>
    <row r="73" spans="1:5" ht="15" customHeight="1" thickBot="1">
      <c r="A73" s="3" t="s">
        <v>52</v>
      </c>
      <c r="B73" s="13"/>
      <c r="C73" s="14">
        <f>SUM(C69:C72)</f>
        <v>285.8</v>
      </c>
      <c r="D73" s="14">
        <f>SUM(D69:D72)</f>
        <v>285.8</v>
      </c>
      <c r="E73" s="10"/>
    </row>
    <row r="74" spans="1:5" ht="15" customHeight="1" thickBot="1">
      <c r="A74" s="5" t="s">
        <v>73</v>
      </c>
      <c r="B74" s="13"/>
      <c r="C74" s="20"/>
      <c r="D74" s="20"/>
      <c r="E74" s="10"/>
    </row>
    <row r="75" spans="1:5" ht="15" customHeight="1" thickBot="1">
      <c r="A75" s="3" t="s">
        <v>74</v>
      </c>
      <c r="B75" s="13">
        <v>211</v>
      </c>
      <c r="C75" s="20">
        <v>27.6</v>
      </c>
      <c r="D75" s="20">
        <v>27.6</v>
      </c>
      <c r="E75" s="10"/>
    </row>
    <row r="76" spans="1:5" ht="15" customHeight="1" thickBot="1">
      <c r="A76" s="3" t="s">
        <v>43</v>
      </c>
      <c r="B76" s="13">
        <v>213</v>
      </c>
      <c r="C76" s="20">
        <v>8.3</v>
      </c>
      <c r="D76" s="20">
        <v>8.3</v>
      </c>
      <c r="E76" s="10"/>
    </row>
    <row r="77" spans="1:5" ht="15" customHeight="1" thickBot="1">
      <c r="A77" s="3" t="s">
        <v>50</v>
      </c>
      <c r="B77" s="13" t="s">
        <v>51</v>
      </c>
      <c r="C77" s="20">
        <v>2.4</v>
      </c>
      <c r="D77" s="20">
        <v>2.4</v>
      </c>
      <c r="E77" s="10"/>
    </row>
    <row r="78" spans="1:5" ht="15" customHeight="1" thickBot="1">
      <c r="A78" s="5" t="s">
        <v>52</v>
      </c>
      <c r="B78" s="14"/>
      <c r="C78" s="21">
        <f>SUM(C75:C77)</f>
        <v>38.300000000000004</v>
      </c>
      <c r="D78" s="21">
        <f>SUM(D75:D77)</f>
        <v>38.300000000000004</v>
      </c>
      <c r="E78" s="10"/>
    </row>
    <row r="79" spans="1:5" ht="15" customHeight="1" thickBot="1">
      <c r="A79" s="5" t="s">
        <v>87</v>
      </c>
      <c r="B79" s="14"/>
      <c r="C79" s="21"/>
      <c r="D79" s="21"/>
      <c r="E79" s="10"/>
    </row>
    <row r="80" spans="1:5" ht="15" customHeight="1" thickBot="1">
      <c r="A80" s="3" t="s">
        <v>88</v>
      </c>
      <c r="B80" s="14"/>
      <c r="C80" s="21">
        <v>3.2</v>
      </c>
      <c r="D80" s="21">
        <v>3.2</v>
      </c>
      <c r="E80" s="10"/>
    </row>
    <row r="81" spans="1:5" ht="15" customHeight="1" thickBot="1">
      <c r="A81" s="5" t="s">
        <v>75</v>
      </c>
      <c r="B81" s="13"/>
      <c r="C81" s="13"/>
      <c r="D81" s="13"/>
      <c r="E81" s="10"/>
    </row>
    <row r="82" spans="1:5" ht="15" customHeight="1">
      <c r="A82" s="23" t="s">
        <v>50</v>
      </c>
      <c r="B82" s="22">
        <v>340</v>
      </c>
      <c r="C82" s="22">
        <v>25.5</v>
      </c>
      <c r="D82" s="22">
        <v>25.5</v>
      </c>
      <c r="E82" s="10"/>
    </row>
    <row r="83" spans="1:5" ht="15" customHeight="1">
      <c r="A83" s="24" t="s">
        <v>76</v>
      </c>
      <c r="B83" s="25"/>
      <c r="C83" s="26">
        <v>25.5</v>
      </c>
      <c r="D83" s="26">
        <v>25.5</v>
      </c>
      <c r="E83" s="10"/>
    </row>
    <row r="84" spans="1:5" ht="15" customHeight="1">
      <c r="A84" s="24" t="s">
        <v>84</v>
      </c>
      <c r="B84" s="25">
        <v>262</v>
      </c>
      <c r="C84" s="27">
        <v>5</v>
      </c>
      <c r="D84" s="27">
        <v>5</v>
      </c>
      <c r="E84" s="10"/>
    </row>
    <row r="85" spans="1:4" ht="15" customHeight="1">
      <c r="A85" s="28" t="s">
        <v>77</v>
      </c>
      <c r="B85" s="29" t="s">
        <v>85</v>
      </c>
      <c r="C85" s="30">
        <v>18.6</v>
      </c>
      <c r="D85" s="30">
        <v>18.6</v>
      </c>
    </row>
    <row r="86" spans="1:4" ht="19.5" customHeight="1">
      <c r="A86" s="31" t="s">
        <v>86</v>
      </c>
      <c r="B86" s="32"/>
      <c r="C86" s="33">
        <f>C34+C43+C57+C62+C67+C73+C78+C80+C83+C84+C85</f>
        <v>4228.4</v>
      </c>
      <c r="D86" s="33">
        <f>D34+D43+D57+D62+D67+D73+D78+D80+D83+D84+D85</f>
        <v>4228.4</v>
      </c>
    </row>
  </sheetData>
  <sheetProtection/>
  <mergeCells count="2">
    <mergeCell ref="A2:E2"/>
    <mergeCell ref="A22:E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2015-06-29T07:58:46Z</dcterms:modified>
  <cp:category/>
  <cp:version/>
  <cp:contentType/>
  <cp:contentStatus/>
</cp:coreProperties>
</file>